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2" i="1" l="1"/>
  <c r="F307" i="1"/>
  <c r="G307" i="1"/>
  <c r="H307" i="1"/>
  <c r="I307" i="1"/>
  <c r="J307" i="1"/>
  <c r="L307" i="1"/>
  <c r="F311" i="1"/>
  <c r="G311" i="1"/>
  <c r="H311" i="1"/>
  <c r="I311" i="1"/>
  <c r="J311" i="1"/>
  <c r="L265" i="1"/>
  <c r="J265" i="1"/>
  <c r="I265" i="1"/>
  <c r="H265" i="1"/>
  <c r="G265" i="1"/>
  <c r="F265" i="1"/>
  <c r="L559" i="1" l="1"/>
  <c r="L517" i="1"/>
  <c r="L475" i="1"/>
  <c r="L433" i="1"/>
  <c r="L391" i="1"/>
  <c r="L349" i="1"/>
  <c r="L223" i="1"/>
  <c r="L181" i="1"/>
  <c r="L139" i="1"/>
  <c r="L97" i="1"/>
  <c r="L55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J593" i="1" s="1"/>
  <c r="I559" i="1"/>
  <c r="I593" i="1" s="1"/>
  <c r="H559" i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J509" i="1" s="1"/>
  <c r="I475" i="1"/>
  <c r="I509" i="1" s="1"/>
  <c r="H475" i="1"/>
  <c r="G475" i="1"/>
  <c r="G509" i="1" s="1"/>
  <c r="F475" i="1"/>
  <c r="F509" i="1" s="1"/>
  <c r="I467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J467" i="1" s="1"/>
  <c r="I433" i="1"/>
  <c r="H433" i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I341" i="1" s="1"/>
  <c r="H326" i="1"/>
  <c r="G326" i="1"/>
  <c r="F326" i="1"/>
  <c r="B322" i="1"/>
  <c r="A322" i="1"/>
  <c r="J321" i="1"/>
  <c r="I321" i="1"/>
  <c r="H321" i="1"/>
  <c r="G321" i="1"/>
  <c r="F321" i="1"/>
  <c r="B31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A266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H13" i="1"/>
  <c r="I13" i="1"/>
  <c r="J13" i="1"/>
  <c r="F13" i="1"/>
  <c r="G425" i="1" l="1"/>
  <c r="J425" i="1"/>
  <c r="H425" i="1"/>
  <c r="F425" i="1"/>
  <c r="G383" i="1"/>
  <c r="H383" i="1"/>
  <c r="F383" i="1"/>
  <c r="J383" i="1"/>
  <c r="F341" i="1"/>
  <c r="J341" i="1"/>
  <c r="G341" i="1"/>
  <c r="I299" i="1"/>
  <c r="G299" i="1"/>
  <c r="H299" i="1"/>
  <c r="J299" i="1"/>
  <c r="F299" i="1"/>
  <c r="H257" i="1"/>
  <c r="G257" i="1"/>
  <c r="I257" i="1"/>
  <c r="F257" i="1"/>
  <c r="I215" i="1"/>
  <c r="G215" i="1"/>
  <c r="H215" i="1"/>
  <c r="F215" i="1"/>
  <c r="J215" i="1"/>
  <c r="I173" i="1"/>
  <c r="J173" i="1"/>
  <c r="H173" i="1"/>
  <c r="G173" i="1"/>
  <c r="J131" i="1"/>
  <c r="H131" i="1"/>
  <c r="G131" i="1"/>
  <c r="I89" i="1"/>
  <c r="H89" i="1"/>
  <c r="J47" i="1"/>
  <c r="I47" i="1"/>
  <c r="H47" i="1"/>
  <c r="G47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G594" i="1" l="1"/>
  <c r="I594" i="1"/>
  <c r="H594" i="1"/>
  <c r="F594" i="1"/>
  <c r="J594" i="1"/>
  <c r="L425" i="1"/>
  <c r="L395" i="1"/>
  <c r="L353" i="1"/>
  <c r="L383" i="1"/>
  <c r="L573" i="1"/>
  <c r="L578" i="1"/>
  <c r="L452" i="1"/>
  <c r="L447" i="1"/>
  <c r="L116" i="1"/>
  <c r="L111" i="1"/>
  <c r="L69" i="1"/>
  <c r="L74" i="1"/>
  <c r="L279" i="1"/>
  <c r="L284" i="1"/>
  <c r="L131" i="1"/>
  <c r="L101" i="1"/>
  <c r="L410" i="1"/>
  <c r="L405" i="1"/>
  <c r="L531" i="1"/>
  <c r="L536" i="1"/>
  <c r="L39" i="1"/>
  <c r="L501" i="1"/>
  <c r="L17" i="1"/>
  <c r="L47" i="1"/>
  <c r="L594" i="1"/>
  <c r="L382" i="1"/>
  <c r="L130" i="1"/>
  <c r="L508" i="1"/>
  <c r="L195" i="1"/>
  <c r="L200" i="1"/>
  <c r="L32" i="1"/>
  <c r="L27" i="1"/>
  <c r="L437" i="1"/>
  <c r="L467" i="1"/>
  <c r="L269" i="1"/>
  <c r="L299" i="1"/>
  <c r="L326" i="1"/>
  <c r="L321" i="1"/>
  <c r="L227" i="1"/>
  <c r="L257" i="1"/>
  <c r="L593" i="1"/>
  <c r="L563" i="1"/>
  <c r="L363" i="1"/>
  <c r="L368" i="1"/>
  <c r="L551" i="1"/>
  <c r="L521" i="1"/>
  <c r="L59" i="1"/>
  <c r="L89" i="1"/>
  <c r="L143" i="1"/>
  <c r="L173" i="1"/>
  <c r="L158" i="1"/>
  <c r="L153" i="1"/>
  <c r="L509" i="1"/>
  <c r="L479" i="1"/>
  <c r="L494" i="1"/>
  <c r="L489" i="1"/>
  <c r="L311" i="1"/>
  <c r="L341" i="1"/>
  <c r="L185" i="1"/>
  <c r="L215" i="1"/>
  <c r="L214" i="1"/>
  <c r="L242" i="1"/>
  <c r="L237" i="1"/>
  <c r="L417" i="1"/>
  <c r="L123" i="1"/>
  <c r="L291" i="1"/>
  <c r="L424" i="1"/>
  <c r="L249" i="1"/>
  <c r="L46" i="1"/>
  <c r="L543" i="1"/>
  <c r="L172" i="1"/>
  <c r="L585" i="1"/>
  <c r="L88" i="1"/>
  <c r="L340" i="1"/>
  <c r="L375" i="1"/>
  <c r="L298" i="1"/>
  <c r="L81" i="1"/>
  <c r="L466" i="1"/>
  <c r="L333" i="1"/>
  <c r="L592" i="1"/>
  <c r="L256" i="1"/>
  <c r="L207" i="1"/>
  <c r="L165" i="1"/>
  <c r="L459" i="1"/>
  <c r="L550" i="1"/>
</calcChain>
</file>

<file path=xl/sharedStrings.xml><?xml version="1.0" encoding="utf-8"?>
<sst xmlns="http://schemas.openxmlformats.org/spreadsheetml/2006/main" count="755" uniqueCount="131">
  <si>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</si>
  <si>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</si>
  <si>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</si>
  <si>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</si>
  <si>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</si>
  <si>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</si>
  <si>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</si>
  <si>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</si>
  <si>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</si>
  <si>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</si>
  <si>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</si>
  <si>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</si>
  <si>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</si>
  <si>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</si>
  <si>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</si>
  <si>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</si>
  <si>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</si>
  <si>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</si>
  <si>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</si>
  <si>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</si>
  <si>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</si>
  <si>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</si>
  <si>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</si>
  <si>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</si>
  <si>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</si>
  <si>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</si>
  <si>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</si>
  <si>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</si>
  <si>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</si>
  <si>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</si>
  <si>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</si>
  <si>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</si>
  <si>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</si>
  <si>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</si>
  <si>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</si>
  <si>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</si>
  <si>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</si>
  <si>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</si>
  <si>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</si>
  <si>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</si>
  <si>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</si>
  <si>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</si>
  <si>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</si>
  <si>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</si>
  <si>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</si>
  <si>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</si>
  <si>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Турчанинова О.С.</t>
  </si>
  <si>
    <t>каша перловая с курицей</t>
  </si>
  <si>
    <t>огурец свежий</t>
  </si>
  <si>
    <t>пром</t>
  </si>
  <si>
    <t>чай с сахаром</t>
  </si>
  <si>
    <t>батон белый</t>
  </si>
  <si>
    <t>хлеб черный</t>
  </si>
  <si>
    <t>помидор свежий</t>
  </si>
  <si>
    <t>суп-лапша</t>
  </si>
  <si>
    <t>котлета куриная</t>
  </si>
  <si>
    <t>макароны отварные</t>
  </si>
  <si>
    <t>сок фруктовый</t>
  </si>
  <si>
    <t>хлеб белый</t>
  </si>
  <si>
    <t>булочка Дорожная</t>
  </si>
  <si>
    <t>молоко</t>
  </si>
  <si>
    <t>фрукт</t>
  </si>
  <si>
    <t>апельсин</t>
  </si>
  <si>
    <t>каша рисовая молочная</t>
  </si>
  <si>
    <t>яйцо вареное</t>
  </si>
  <si>
    <t>батон с маслом, сыром</t>
  </si>
  <si>
    <t>кофейный напиток</t>
  </si>
  <si>
    <t>огурец свежий порционно</t>
  </si>
  <si>
    <t>свекольник со сметаной</t>
  </si>
  <si>
    <t>горошница пюре</t>
  </si>
  <si>
    <t>напиток из шиповника</t>
  </si>
  <si>
    <t xml:space="preserve">хлеб пшеничный </t>
  </si>
  <si>
    <t>сладкое</t>
  </si>
  <si>
    <t>пряник</t>
  </si>
  <si>
    <t>вафли</t>
  </si>
  <si>
    <t>каша манная с маслом</t>
  </si>
  <si>
    <t>чай с молоком</t>
  </si>
  <si>
    <t xml:space="preserve">  пром</t>
  </si>
  <si>
    <t>сыр порционно</t>
  </si>
  <si>
    <t>помидор свежий с маслом растительным</t>
  </si>
  <si>
    <t>рассольник со сметаной</t>
  </si>
  <si>
    <t>рыба тушеная с овощами</t>
  </si>
  <si>
    <t>картофельное пюре</t>
  </si>
  <si>
    <t>компот из сухофруктов</t>
  </si>
  <si>
    <t>булочка Веснушка</t>
  </si>
  <si>
    <t>молоко свежее</t>
  </si>
  <si>
    <t>каша пшенная с маслом</t>
  </si>
  <si>
    <t>чай с сахаром лимоном</t>
  </si>
  <si>
    <t>масло сливочное</t>
  </si>
  <si>
    <t>суп крестьянский</t>
  </si>
  <si>
    <t>плов из курицы</t>
  </si>
  <si>
    <t>пирожок с яблоком</t>
  </si>
  <si>
    <t>чай ссахаром</t>
  </si>
  <si>
    <t>мандарин</t>
  </si>
  <si>
    <t>июнь</t>
  </si>
  <si>
    <t>помидор свежий порционно</t>
  </si>
  <si>
    <t>каша гречневая с курицей</t>
  </si>
  <si>
    <t>батон с маслом сливочным</t>
  </si>
  <si>
    <t>суп с клецками</t>
  </si>
  <si>
    <t>жаркое по-домашнему</t>
  </si>
  <si>
    <t>слойка с яблоком</t>
  </si>
  <si>
    <t>рыба запеченая</t>
  </si>
  <si>
    <t>огурец свежий с маслом растительным</t>
  </si>
  <si>
    <t>суп гороховый</t>
  </si>
  <si>
    <t>каша гречневая</t>
  </si>
  <si>
    <t>батончик</t>
  </si>
  <si>
    <t>сок</t>
  </si>
  <si>
    <t>каша Дружба с маслом</t>
  </si>
  <si>
    <t>чай с лимоном ,сахаром</t>
  </si>
  <si>
    <t>батон с сыром</t>
  </si>
  <si>
    <t xml:space="preserve"> огурец свежий порционно</t>
  </si>
  <si>
    <t>суп с рыбными консервами</t>
  </si>
  <si>
    <t>рыба, тушеная с овощами</t>
  </si>
  <si>
    <t>рис отварной</t>
  </si>
  <si>
    <t>сок яблочный</t>
  </si>
  <si>
    <t>помидор свежий с маслом</t>
  </si>
  <si>
    <t>картофель отварной с маслом сливочным</t>
  </si>
  <si>
    <t>печень запеченая</t>
  </si>
  <si>
    <t>какао с молоком</t>
  </si>
  <si>
    <t>борщ со сметаной</t>
  </si>
  <si>
    <t>рагу из кур</t>
  </si>
  <si>
    <t>каша овсяная с маслом</t>
  </si>
  <si>
    <t>повидло</t>
  </si>
  <si>
    <t>щи со сметаной</t>
  </si>
  <si>
    <t>печень в соусе</t>
  </si>
  <si>
    <t>пирожокс повидлом</t>
  </si>
  <si>
    <t>чай сахаром</t>
  </si>
  <si>
    <t>котлета мясная</t>
  </si>
  <si>
    <t>суп из овощей</t>
  </si>
  <si>
    <t>гуляш из курицы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</si>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</sst>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3" borderId="2" xfId="0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561" sqref="B56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/>
      <c r="D1" s="65"/>
      <c r="E1" s="65"/>
      <c r="F1" s="13" t="s">
        <v>16</v>
      </c>
      <c r="G1" s="2" t="s">
        <v>17</v>
      </c>
      <c r="H1" s="66" t="s">
        <v>45</v>
      </c>
      <c r="I1" s="66"/>
      <c r="J1" s="66"/>
      <c r="K1" s="66"/>
    </row>
    <row r="2" spans="1:12" ht="18" x14ac:dyDescent="0.2">
      <c r="A2" s="43" t="s">
        <v>6</v>
      </c>
      <c r="C2" s="2"/>
      <c r="G2" s="2" t="s">
        <v>18</v>
      </c>
      <c r="H2" s="66" t="s">
        <v>46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 t="s">
        <v>94</v>
      </c>
      <c r="J3" s="56">
        <v>2025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220</v>
      </c>
      <c r="G6" s="48">
        <v>4</v>
      </c>
      <c r="H6" s="48">
        <v>10</v>
      </c>
      <c r="I6" s="48">
        <v>20</v>
      </c>
      <c r="J6" s="48">
        <v>165</v>
      </c>
      <c r="K6" s="49">
        <v>173</v>
      </c>
      <c r="L6" s="48"/>
    </row>
    <row r="7" spans="1:12" ht="15" x14ac:dyDescent="0.25">
      <c r="A7" s="25"/>
      <c r="B7" s="16"/>
      <c r="C7" s="11"/>
      <c r="D7" s="6"/>
      <c r="E7" s="50" t="s">
        <v>48</v>
      </c>
      <c r="F7" s="51">
        <v>50</v>
      </c>
      <c r="G7" s="51">
        <v>0</v>
      </c>
      <c r="H7" s="51">
        <v>0</v>
      </c>
      <c r="I7" s="51">
        <v>2</v>
      </c>
      <c r="J7" s="51">
        <v>8</v>
      </c>
      <c r="K7" s="52" t="s">
        <v>49</v>
      </c>
      <c r="L7" s="51"/>
    </row>
    <row r="8" spans="1:12" ht="15" x14ac:dyDescent="0.25">
      <c r="A8" s="25"/>
      <c r="B8" s="16"/>
      <c r="C8" s="11"/>
      <c r="D8" s="7" t="s">
        <v>22</v>
      </c>
      <c r="E8" s="50" t="s">
        <v>50</v>
      </c>
      <c r="F8" s="51">
        <v>200</v>
      </c>
      <c r="G8" s="51">
        <v>0</v>
      </c>
      <c r="H8" s="51">
        <v>0</v>
      </c>
      <c r="I8" s="51">
        <v>18</v>
      </c>
      <c r="J8" s="51">
        <v>73</v>
      </c>
      <c r="K8" s="52">
        <v>282</v>
      </c>
      <c r="L8" s="51"/>
    </row>
    <row r="9" spans="1:12" ht="15" x14ac:dyDescent="0.25">
      <c r="A9" s="25"/>
      <c r="B9" s="16"/>
      <c r="C9" s="11"/>
      <c r="D9" s="7" t="s">
        <v>32</v>
      </c>
      <c r="E9" s="50" t="s">
        <v>51</v>
      </c>
      <c r="F9" s="51">
        <v>40</v>
      </c>
      <c r="G9" s="51">
        <v>3</v>
      </c>
      <c r="H9" s="51">
        <v>1</v>
      </c>
      <c r="I9" s="51">
        <v>20</v>
      </c>
      <c r="J9" s="51">
        <v>104</v>
      </c>
      <c r="K9" s="52" t="s">
        <v>49</v>
      </c>
      <c r="L9" s="51"/>
    </row>
    <row r="10" spans="1:12" ht="15" x14ac:dyDescent="0.25">
      <c r="A10" s="25"/>
      <c r="B10" s="16"/>
      <c r="C10" s="11"/>
      <c r="D10" s="7" t="s">
        <v>33</v>
      </c>
      <c r="E10" s="50" t="s">
        <v>52</v>
      </c>
      <c r="F10" s="51">
        <v>30</v>
      </c>
      <c r="G10" s="51">
        <v>2</v>
      </c>
      <c r="H10" s="51">
        <v>0</v>
      </c>
      <c r="I10" s="51">
        <v>10</v>
      </c>
      <c r="J10" s="51">
        <v>51</v>
      </c>
      <c r="K10" s="52" t="s">
        <v>49</v>
      </c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540</v>
      </c>
      <c r="G13" s="21">
        <f t="shared" ref="G13:J13" si="0">SUM(G6:G12)</f>
        <v>9</v>
      </c>
      <c r="H13" s="21">
        <f t="shared" si="0"/>
        <v>11</v>
      </c>
      <c r="I13" s="21">
        <f t="shared" si="0"/>
        <v>70</v>
      </c>
      <c r="J13" s="21">
        <f t="shared" si="0"/>
        <v>401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53</v>
      </c>
      <c r="F18" s="51">
        <v>60</v>
      </c>
      <c r="G18" s="51">
        <v>1</v>
      </c>
      <c r="H18" s="51">
        <v>0</v>
      </c>
      <c r="I18" s="51">
        <v>2</v>
      </c>
      <c r="J18" s="51">
        <v>10</v>
      </c>
      <c r="K18" s="52" t="s">
        <v>49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54</v>
      </c>
      <c r="F19" s="51">
        <v>200</v>
      </c>
      <c r="G19" s="51">
        <v>4</v>
      </c>
      <c r="H19" s="51">
        <v>4</v>
      </c>
      <c r="I19" s="51">
        <v>12</v>
      </c>
      <c r="J19" s="51">
        <v>120</v>
      </c>
      <c r="K19" s="52">
        <v>66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55</v>
      </c>
      <c r="F20" s="51">
        <v>80</v>
      </c>
      <c r="G20" s="51">
        <v>12</v>
      </c>
      <c r="H20" s="51">
        <v>15</v>
      </c>
      <c r="I20" s="51">
        <v>17</v>
      </c>
      <c r="J20" s="51">
        <v>300</v>
      </c>
      <c r="K20" s="52" t="s">
        <v>49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56</v>
      </c>
      <c r="F21" s="51">
        <v>150</v>
      </c>
      <c r="G21" s="51">
        <v>5</v>
      </c>
      <c r="H21" s="51">
        <v>8</v>
      </c>
      <c r="I21" s="51">
        <v>32</v>
      </c>
      <c r="J21" s="51">
        <v>168</v>
      </c>
      <c r="K21" s="52">
        <v>211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57</v>
      </c>
      <c r="F22" s="51">
        <v>190</v>
      </c>
      <c r="G22" s="51">
        <v>0</v>
      </c>
      <c r="H22" s="51">
        <v>1</v>
      </c>
      <c r="I22" s="51">
        <v>27</v>
      </c>
      <c r="J22" s="51">
        <v>110</v>
      </c>
      <c r="K22" s="52" t="s">
        <v>49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58</v>
      </c>
      <c r="F23" s="51">
        <v>60</v>
      </c>
      <c r="G23" s="51">
        <v>5</v>
      </c>
      <c r="H23" s="51">
        <v>0</v>
      </c>
      <c r="I23" s="51">
        <v>30</v>
      </c>
      <c r="J23" s="51">
        <v>141</v>
      </c>
      <c r="K23" s="52" t="s">
        <v>49</v>
      </c>
      <c r="L23" s="51"/>
    </row>
    <row r="24" spans="1:12" ht="15" x14ac:dyDescent="0.25">
      <c r="A24" s="25"/>
      <c r="B24" s="16"/>
      <c r="C24" s="11"/>
      <c r="D24" s="7" t="s">
        <v>33</v>
      </c>
      <c r="E24" s="50" t="s">
        <v>33</v>
      </c>
      <c r="F24" s="51">
        <v>30</v>
      </c>
      <c r="G24" s="51">
        <v>2</v>
      </c>
      <c r="H24" s="51">
        <v>0</v>
      </c>
      <c r="I24" s="51">
        <v>10</v>
      </c>
      <c r="J24" s="51">
        <v>51</v>
      </c>
      <c r="K24" s="52" t="s">
        <v>49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770</v>
      </c>
      <c r="G27" s="21">
        <f t="shared" ref="G27:J27" si="3">SUM(G18:G26)</f>
        <v>29</v>
      </c>
      <c r="H27" s="21">
        <f t="shared" si="3"/>
        <v>28</v>
      </c>
      <c r="I27" s="21">
        <f t="shared" si="3"/>
        <v>130</v>
      </c>
      <c r="J27" s="21">
        <f t="shared" si="3"/>
        <v>900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59</v>
      </c>
      <c r="F28" s="51">
        <v>50</v>
      </c>
      <c r="G28" s="51">
        <v>7</v>
      </c>
      <c r="H28" s="51">
        <v>8</v>
      </c>
      <c r="I28" s="51">
        <v>41</v>
      </c>
      <c r="J28" s="51">
        <v>238</v>
      </c>
      <c r="K28" s="52" t="s">
        <v>49</v>
      </c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60</v>
      </c>
      <c r="F29" s="51">
        <v>200</v>
      </c>
      <c r="G29" s="51">
        <v>6</v>
      </c>
      <c r="H29" s="51">
        <v>5</v>
      </c>
      <c r="I29" s="51">
        <v>5</v>
      </c>
      <c r="J29" s="51">
        <v>107</v>
      </c>
      <c r="K29" s="52" t="s">
        <v>49</v>
      </c>
      <c r="L29" s="51"/>
    </row>
    <row r="30" spans="1:12" ht="15" x14ac:dyDescent="0.25">
      <c r="A30" s="25"/>
      <c r="B30" s="16"/>
      <c r="C30" s="11"/>
      <c r="D30" s="58" t="s">
        <v>61</v>
      </c>
      <c r="E30" s="50" t="s">
        <v>62</v>
      </c>
      <c r="F30" s="51">
        <v>170</v>
      </c>
      <c r="G30" s="51">
        <v>1</v>
      </c>
      <c r="H30" s="51">
        <v>0</v>
      </c>
      <c r="I30" s="51">
        <v>14</v>
      </c>
      <c r="J30" s="51">
        <v>56</v>
      </c>
      <c r="K30" s="52" t="s">
        <v>49</v>
      </c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420</v>
      </c>
      <c r="G32" s="21">
        <f t="shared" ref="G32:J32" si="4">SUM(G28:G31)</f>
        <v>14</v>
      </c>
      <c r="H32" s="21">
        <f t="shared" si="4"/>
        <v>13</v>
      </c>
      <c r="I32" s="21">
        <f t="shared" si="4"/>
        <v>60</v>
      </c>
      <c r="J32" s="21">
        <f t="shared" si="4"/>
        <v>401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1730</v>
      </c>
      <c r="G47" s="34">
        <f t="shared" ref="G47:J47" si="7">G13+G17+G27+G32+G39+G46</f>
        <v>52</v>
      </c>
      <c r="H47" s="34">
        <f t="shared" si="7"/>
        <v>52</v>
      </c>
      <c r="I47" s="34">
        <f t="shared" si="7"/>
        <v>260</v>
      </c>
      <c r="J47" s="34">
        <f t="shared" si="7"/>
        <v>1702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63</v>
      </c>
      <c r="F48" s="48">
        <v>200</v>
      </c>
      <c r="G48" s="48">
        <v>6</v>
      </c>
      <c r="H48" s="48">
        <v>5</v>
      </c>
      <c r="I48" s="48">
        <v>23</v>
      </c>
      <c r="J48" s="48">
        <v>210</v>
      </c>
      <c r="K48" s="49">
        <v>180</v>
      </c>
      <c r="L48" s="48"/>
    </row>
    <row r="49" spans="1:12" ht="15" x14ac:dyDescent="0.25">
      <c r="A49" s="15"/>
      <c r="B49" s="16"/>
      <c r="C49" s="11"/>
      <c r="D49" s="6"/>
      <c r="E49" s="50" t="s">
        <v>64</v>
      </c>
      <c r="F49" s="51">
        <v>40</v>
      </c>
      <c r="G49" s="51">
        <v>6</v>
      </c>
      <c r="H49" s="51">
        <v>5</v>
      </c>
      <c r="I49" s="51">
        <v>0</v>
      </c>
      <c r="J49" s="51">
        <v>71</v>
      </c>
      <c r="K49" s="52" t="s">
        <v>49</v>
      </c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66</v>
      </c>
      <c r="F50" s="51">
        <v>200</v>
      </c>
      <c r="G50" s="51">
        <v>3</v>
      </c>
      <c r="H50" s="51">
        <v>3</v>
      </c>
      <c r="I50" s="51">
        <v>23</v>
      </c>
      <c r="J50" s="51">
        <v>129</v>
      </c>
      <c r="K50" s="52">
        <v>160</v>
      </c>
      <c r="L50" s="51"/>
    </row>
    <row r="51" spans="1:12" ht="15" x14ac:dyDescent="0.25">
      <c r="A51" s="15"/>
      <c r="B51" s="16"/>
      <c r="C51" s="11"/>
      <c r="D51" s="7" t="s">
        <v>32</v>
      </c>
      <c r="E51" s="50" t="s">
        <v>65</v>
      </c>
      <c r="F51" s="51">
        <v>60</v>
      </c>
      <c r="G51" s="51">
        <v>4</v>
      </c>
      <c r="H51" s="51">
        <v>8</v>
      </c>
      <c r="I51" s="51">
        <v>11</v>
      </c>
      <c r="J51" s="51">
        <v>136</v>
      </c>
      <c r="K51" s="52" t="s">
        <v>49</v>
      </c>
      <c r="L51" s="51"/>
    </row>
    <row r="52" spans="1:12" ht="15" x14ac:dyDescent="0.25">
      <c r="A52" s="15"/>
      <c r="B52" s="16"/>
      <c r="C52" s="11"/>
      <c r="D52" s="7" t="s">
        <v>33</v>
      </c>
      <c r="E52" s="50" t="s">
        <v>52</v>
      </c>
      <c r="F52" s="51">
        <v>30</v>
      </c>
      <c r="G52" s="51">
        <v>2</v>
      </c>
      <c r="H52" s="51">
        <v>0</v>
      </c>
      <c r="I52" s="51">
        <v>10</v>
      </c>
      <c r="J52" s="51">
        <v>51</v>
      </c>
      <c r="K52" s="52" t="s">
        <v>49</v>
      </c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530</v>
      </c>
      <c r="G55" s="21">
        <f t="shared" ref="G55" si="8">SUM(G48:G54)</f>
        <v>21</v>
      </c>
      <c r="H55" s="21">
        <f t="shared" ref="H55" si="9">SUM(H48:H54)</f>
        <v>21</v>
      </c>
      <c r="I55" s="21">
        <f t="shared" ref="I55" si="10">SUM(I48:I54)</f>
        <v>67</v>
      </c>
      <c r="J55" s="21">
        <f t="shared" ref="J55" si="11">SUM(J48:J54)</f>
        <v>597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67</v>
      </c>
      <c r="F60" s="51">
        <v>60</v>
      </c>
      <c r="G60" s="51">
        <v>0</v>
      </c>
      <c r="H60" s="51">
        <v>0</v>
      </c>
      <c r="I60" s="51">
        <v>2</v>
      </c>
      <c r="J60" s="51">
        <v>8</v>
      </c>
      <c r="K60" s="52" t="s">
        <v>49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68</v>
      </c>
      <c r="F61" s="51">
        <v>210</v>
      </c>
      <c r="G61" s="51">
        <v>2</v>
      </c>
      <c r="H61" s="51">
        <v>6</v>
      </c>
      <c r="I61" s="51">
        <v>18</v>
      </c>
      <c r="J61" s="51">
        <v>104</v>
      </c>
      <c r="K61" s="52">
        <v>542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55</v>
      </c>
      <c r="F62" s="51">
        <v>90</v>
      </c>
      <c r="G62" s="51">
        <v>13</v>
      </c>
      <c r="H62" s="51">
        <v>19</v>
      </c>
      <c r="I62" s="51">
        <v>20</v>
      </c>
      <c r="J62" s="51">
        <v>252</v>
      </c>
      <c r="K62" s="52">
        <v>271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69</v>
      </c>
      <c r="F63" s="51">
        <v>150</v>
      </c>
      <c r="G63" s="51">
        <v>8</v>
      </c>
      <c r="H63" s="51">
        <v>4</v>
      </c>
      <c r="I63" s="51">
        <v>25</v>
      </c>
      <c r="J63" s="51">
        <v>250</v>
      </c>
      <c r="K63" s="52">
        <v>199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70</v>
      </c>
      <c r="F64" s="51">
        <v>200</v>
      </c>
      <c r="G64" s="51">
        <v>0</v>
      </c>
      <c r="H64" s="51">
        <v>0</v>
      </c>
      <c r="I64" s="51">
        <v>24</v>
      </c>
      <c r="J64" s="51">
        <v>102</v>
      </c>
      <c r="K64" s="52">
        <v>301</v>
      </c>
      <c r="L64" s="51"/>
    </row>
    <row r="65" spans="1:12" ht="15" x14ac:dyDescent="0.25">
      <c r="A65" s="15"/>
      <c r="B65" s="16"/>
      <c r="C65" s="11"/>
      <c r="D65" s="7" t="s">
        <v>32</v>
      </c>
      <c r="E65" s="50" t="s">
        <v>71</v>
      </c>
      <c r="F65" s="51">
        <v>58</v>
      </c>
      <c r="G65" s="51">
        <v>5</v>
      </c>
      <c r="H65" s="51">
        <v>0</v>
      </c>
      <c r="I65" s="51">
        <v>30</v>
      </c>
      <c r="J65" s="51">
        <v>141</v>
      </c>
      <c r="K65" s="52" t="s">
        <v>49</v>
      </c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52</v>
      </c>
      <c r="F66" s="51">
        <v>28</v>
      </c>
      <c r="G66" s="51">
        <v>2</v>
      </c>
      <c r="H66" s="51">
        <v>0</v>
      </c>
      <c r="I66" s="51">
        <v>10</v>
      </c>
      <c r="J66" s="51">
        <v>51</v>
      </c>
      <c r="K66" s="52" t="s">
        <v>49</v>
      </c>
      <c r="L66" s="51"/>
    </row>
    <row r="67" spans="1:12" ht="15" x14ac:dyDescent="0.25">
      <c r="A67" s="15"/>
      <c r="B67" s="16"/>
      <c r="C67" s="11"/>
      <c r="D67" s="58" t="s">
        <v>72</v>
      </c>
      <c r="E67" s="50" t="s">
        <v>73</v>
      </c>
      <c r="F67" s="51">
        <v>29.4</v>
      </c>
      <c r="G67" s="51">
        <v>6</v>
      </c>
      <c r="H67" s="51">
        <v>6</v>
      </c>
      <c r="I67" s="51">
        <v>38</v>
      </c>
      <c r="J67" s="51">
        <v>241</v>
      </c>
      <c r="K67" s="52" t="s">
        <v>49</v>
      </c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825.4</v>
      </c>
      <c r="G69" s="21">
        <f t="shared" ref="G69" si="18">SUM(G60:G68)</f>
        <v>36</v>
      </c>
      <c r="H69" s="21">
        <f t="shared" ref="H69" si="19">SUM(H60:H68)</f>
        <v>35</v>
      </c>
      <c r="I69" s="21">
        <f t="shared" ref="I69" si="20">SUM(I60:I68)</f>
        <v>167</v>
      </c>
      <c r="J69" s="21">
        <f t="shared" ref="J69" si="21">SUM(J60:J68)</f>
        <v>1149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57</v>
      </c>
      <c r="F71" s="51">
        <v>200</v>
      </c>
      <c r="G71" s="51">
        <v>0</v>
      </c>
      <c r="H71" s="51">
        <v>1</v>
      </c>
      <c r="I71" s="51">
        <v>27</v>
      </c>
      <c r="J71" s="51">
        <v>110</v>
      </c>
      <c r="K71" s="52" t="s">
        <v>49</v>
      </c>
      <c r="L71" s="51"/>
    </row>
    <row r="72" spans="1:12" ht="15" x14ac:dyDescent="0.25">
      <c r="A72" s="15"/>
      <c r="B72" s="16"/>
      <c r="C72" s="11"/>
      <c r="D72" s="58" t="s">
        <v>72</v>
      </c>
      <c r="E72" s="50" t="s">
        <v>74</v>
      </c>
      <c r="F72" s="51">
        <v>50</v>
      </c>
      <c r="G72" s="51">
        <v>6</v>
      </c>
      <c r="H72" s="51">
        <v>7</v>
      </c>
      <c r="I72" s="51">
        <v>34</v>
      </c>
      <c r="J72" s="51">
        <v>223</v>
      </c>
      <c r="K72" s="52" t="s">
        <v>49</v>
      </c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250</v>
      </c>
      <c r="G74" s="21">
        <f t="shared" ref="G74" si="23">SUM(G70:G73)</f>
        <v>6</v>
      </c>
      <c r="H74" s="21">
        <f t="shared" ref="H74" si="24">SUM(H70:H73)</f>
        <v>8</v>
      </c>
      <c r="I74" s="21">
        <f t="shared" ref="I74" si="25">SUM(I70:I73)</f>
        <v>61</v>
      </c>
      <c r="J74" s="21">
        <f t="shared" ref="J74" si="26">SUM(J70:J73)</f>
        <v>333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1605.4</v>
      </c>
      <c r="G89" s="34">
        <f t="shared" ref="G89" si="38">G55+G59+G69+G74+G81+G88</f>
        <v>63</v>
      </c>
      <c r="H89" s="34">
        <f t="shared" ref="H89" si="39">H55+H59+H69+H74+H81+H88</f>
        <v>64</v>
      </c>
      <c r="I89" s="34">
        <f t="shared" ref="I89" si="40">I55+I59+I69+I74+I81+I88</f>
        <v>295</v>
      </c>
      <c r="J89" s="34">
        <f t="shared" ref="J89" si="41">J55+J59+J69+J74+J81+J88</f>
        <v>2079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75</v>
      </c>
      <c r="F90" s="48">
        <v>150</v>
      </c>
      <c r="G90" s="48">
        <v>4</v>
      </c>
      <c r="H90" s="48">
        <v>7</v>
      </c>
      <c r="I90" s="48">
        <v>17</v>
      </c>
      <c r="J90" s="48">
        <v>146</v>
      </c>
      <c r="K90" s="49">
        <v>190</v>
      </c>
      <c r="L90" s="48"/>
    </row>
    <row r="91" spans="1:12" ht="15" x14ac:dyDescent="0.25">
      <c r="A91" s="25"/>
      <c r="B91" s="16"/>
      <c r="C91" s="11"/>
      <c r="D91" s="6"/>
      <c r="E91" s="50" t="s">
        <v>78</v>
      </c>
      <c r="F91" s="51">
        <v>9</v>
      </c>
      <c r="G91" s="51">
        <v>2</v>
      </c>
      <c r="H91" s="51">
        <v>4</v>
      </c>
      <c r="I91" s="51">
        <v>8</v>
      </c>
      <c r="J91" s="51">
        <v>26</v>
      </c>
      <c r="K91" s="52" t="s">
        <v>49</v>
      </c>
      <c r="L91" s="51"/>
    </row>
    <row r="92" spans="1:12" ht="15" x14ac:dyDescent="0.25">
      <c r="A92" s="25"/>
      <c r="B92" s="16"/>
      <c r="C92" s="11"/>
      <c r="D92" s="7" t="s">
        <v>22</v>
      </c>
      <c r="E92" s="50" t="s">
        <v>76</v>
      </c>
      <c r="F92" s="51">
        <v>200</v>
      </c>
      <c r="G92" s="51">
        <v>3</v>
      </c>
      <c r="H92" s="51">
        <v>3</v>
      </c>
      <c r="I92" s="51">
        <v>20</v>
      </c>
      <c r="J92" s="51">
        <v>119</v>
      </c>
      <c r="K92" s="52">
        <v>378</v>
      </c>
      <c r="L92" s="51"/>
    </row>
    <row r="93" spans="1:12" ht="15" x14ac:dyDescent="0.25">
      <c r="A93" s="25"/>
      <c r="B93" s="16"/>
      <c r="C93" s="11"/>
      <c r="D93" s="7" t="s">
        <v>32</v>
      </c>
      <c r="E93" s="50" t="s">
        <v>51</v>
      </c>
      <c r="F93" s="51">
        <v>40</v>
      </c>
      <c r="G93" s="51">
        <v>3</v>
      </c>
      <c r="H93" s="51">
        <v>1</v>
      </c>
      <c r="I93" s="51">
        <v>20</v>
      </c>
      <c r="J93" s="51">
        <v>104</v>
      </c>
      <c r="K93" s="52" t="s">
        <v>49</v>
      </c>
      <c r="L93" s="51"/>
    </row>
    <row r="94" spans="1:12" ht="15" x14ac:dyDescent="0.25">
      <c r="A94" s="25"/>
      <c r="B94" s="16"/>
      <c r="C94" s="11"/>
      <c r="D94" s="7" t="s">
        <v>33</v>
      </c>
      <c r="E94" s="50" t="s">
        <v>52</v>
      </c>
      <c r="F94" s="51">
        <v>30</v>
      </c>
      <c r="G94" s="51">
        <v>2</v>
      </c>
      <c r="H94" s="51">
        <v>0</v>
      </c>
      <c r="I94" s="51">
        <v>10</v>
      </c>
      <c r="J94" s="51">
        <v>51</v>
      </c>
      <c r="K94" s="52" t="s">
        <v>77</v>
      </c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429</v>
      </c>
      <c r="G97" s="21">
        <f t="shared" ref="G97" si="43">SUM(G90:G96)</f>
        <v>14</v>
      </c>
      <c r="H97" s="21">
        <f t="shared" ref="H97" si="44">SUM(H90:H96)</f>
        <v>15</v>
      </c>
      <c r="I97" s="21">
        <f t="shared" ref="I97" si="45">SUM(I90:I96)</f>
        <v>75</v>
      </c>
      <c r="J97" s="21">
        <f t="shared" ref="J97" si="46">SUM(J90:J96)</f>
        <v>446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79</v>
      </c>
      <c r="F102" s="51">
        <v>100</v>
      </c>
      <c r="G102" s="51">
        <v>1</v>
      </c>
      <c r="H102" s="51">
        <v>10</v>
      </c>
      <c r="I102" s="51">
        <v>5</v>
      </c>
      <c r="J102" s="51">
        <v>67</v>
      </c>
      <c r="K102" s="52" t="s">
        <v>49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80</v>
      </c>
      <c r="F103" s="51">
        <v>210</v>
      </c>
      <c r="G103" s="51">
        <v>4</v>
      </c>
      <c r="H103" s="51">
        <v>4</v>
      </c>
      <c r="I103" s="51">
        <v>13</v>
      </c>
      <c r="J103" s="51">
        <v>152</v>
      </c>
      <c r="K103" s="52">
        <v>534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81</v>
      </c>
      <c r="F104" s="51">
        <v>135</v>
      </c>
      <c r="G104" s="51">
        <v>14</v>
      </c>
      <c r="H104" s="51">
        <v>12</v>
      </c>
      <c r="I104" s="51">
        <v>30</v>
      </c>
      <c r="J104" s="51">
        <v>295</v>
      </c>
      <c r="K104" s="52">
        <v>80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82</v>
      </c>
      <c r="F105" s="51">
        <v>150</v>
      </c>
      <c r="G105" s="51">
        <v>3</v>
      </c>
      <c r="H105" s="51">
        <v>5</v>
      </c>
      <c r="I105" s="51">
        <v>20</v>
      </c>
      <c r="J105" s="51">
        <v>118</v>
      </c>
      <c r="K105" s="52">
        <v>138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83</v>
      </c>
      <c r="F106" s="51">
        <v>200</v>
      </c>
      <c r="G106" s="51">
        <v>0</v>
      </c>
      <c r="H106" s="51">
        <v>0</v>
      </c>
      <c r="I106" s="51">
        <v>21</v>
      </c>
      <c r="J106" s="51">
        <v>85</v>
      </c>
      <c r="K106" s="52">
        <v>293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58</v>
      </c>
      <c r="F107" s="51">
        <v>58</v>
      </c>
      <c r="G107" s="51">
        <v>5</v>
      </c>
      <c r="H107" s="51">
        <v>0</v>
      </c>
      <c r="I107" s="51">
        <v>30</v>
      </c>
      <c r="J107" s="51">
        <v>141</v>
      </c>
      <c r="K107" s="52" t="s">
        <v>49</v>
      </c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52</v>
      </c>
      <c r="F108" s="51">
        <v>28</v>
      </c>
      <c r="G108" s="51">
        <v>2</v>
      </c>
      <c r="H108" s="51">
        <v>0</v>
      </c>
      <c r="I108" s="51">
        <v>10</v>
      </c>
      <c r="J108" s="51">
        <v>51</v>
      </c>
      <c r="K108" s="52" t="s">
        <v>49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881</v>
      </c>
      <c r="G111" s="21">
        <f t="shared" ref="G111" si="52">SUM(G102:G110)</f>
        <v>29</v>
      </c>
      <c r="H111" s="21">
        <f t="shared" ref="H111" si="53">SUM(H102:H110)</f>
        <v>31</v>
      </c>
      <c r="I111" s="21">
        <f t="shared" ref="I111" si="54">SUM(I102:I110)</f>
        <v>129</v>
      </c>
      <c r="J111" s="21">
        <f t="shared" ref="J111" si="55">SUM(J102:J110)</f>
        <v>909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84</v>
      </c>
      <c r="F112" s="51">
        <v>50</v>
      </c>
      <c r="G112" s="51">
        <v>6</v>
      </c>
      <c r="H112" s="51">
        <v>9</v>
      </c>
      <c r="I112" s="51">
        <v>15</v>
      </c>
      <c r="J112" s="51">
        <v>172</v>
      </c>
      <c r="K112" s="52" t="s">
        <v>49</v>
      </c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85</v>
      </c>
      <c r="F113" s="51">
        <v>200</v>
      </c>
      <c r="G113" s="51">
        <v>6</v>
      </c>
      <c r="H113" s="51">
        <v>5</v>
      </c>
      <c r="I113" s="51">
        <v>5</v>
      </c>
      <c r="J113" s="51">
        <v>107</v>
      </c>
      <c r="K113" s="52" t="s">
        <v>49</v>
      </c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250</v>
      </c>
      <c r="G116" s="21">
        <f t="shared" ref="G116" si="57">SUM(G112:G115)</f>
        <v>12</v>
      </c>
      <c r="H116" s="21">
        <f t="shared" ref="H116" si="58">SUM(H112:H115)</f>
        <v>14</v>
      </c>
      <c r="I116" s="21">
        <f t="shared" ref="I116" si="59">SUM(I112:I115)</f>
        <v>20</v>
      </c>
      <c r="J116" s="21">
        <f t="shared" ref="J116" si="60">SUM(J112:J115)</f>
        <v>279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1560</v>
      </c>
      <c r="G131" s="34">
        <f t="shared" ref="G131" si="72">G97+G101+G111+G116+G123+G130</f>
        <v>55</v>
      </c>
      <c r="H131" s="34">
        <f t="shared" ref="H131" si="73">H97+H101+H111+H116+H123+H130</f>
        <v>60</v>
      </c>
      <c r="I131" s="34">
        <f t="shared" ref="I131" si="74">I97+I101+I111+I116+I123+I130</f>
        <v>224</v>
      </c>
      <c r="J131" s="34">
        <f t="shared" ref="J131" si="75">J97+J101+J111+J116+J123+J130</f>
        <v>1634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86</v>
      </c>
      <c r="F132" s="48">
        <v>200</v>
      </c>
      <c r="G132" s="48">
        <v>7</v>
      </c>
      <c r="H132" s="48">
        <v>6</v>
      </c>
      <c r="I132" s="48">
        <v>31</v>
      </c>
      <c r="J132" s="48">
        <v>218</v>
      </c>
      <c r="K132" s="49">
        <v>193</v>
      </c>
      <c r="L132" s="48"/>
    </row>
    <row r="133" spans="1:12" ht="15" x14ac:dyDescent="0.25">
      <c r="A133" s="25"/>
      <c r="B133" s="16"/>
      <c r="C133" s="11"/>
      <c r="D133" s="6"/>
      <c r="E133" s="50" t="s">
        <v>88</v>
      </c>
      <c r="F133" s="51">
        <v>12</v>
      </c>
      <c r="G133" s="51">
        <v>1</v>
      </c>
      <c r="H133" s="51">
        <v>5</v>
      </c>
      <c r="I133" s="51">
        <v>4</v>
      </c>
      <c r="J133" s="51">
        <v>36</v>
      </c>
      <c r="K133" s="52" t="s">
        <v>49</v>
      </c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87</v>
      </c>
      <c r="F134" s="51">
        <v>200</v>
      </c>
      <c r="G134" s="51">
        <v>0</v>
      </c>
      <c r="H134" s="51">
        <v>0</v>
      </c>
      <c r="I134" s="51">
        <v>22</v>
      </c>
      <c r="J134" s="51">
        <v>92</v>
      </c>
      <c r="K134" s="52">
        <v>284</v>
      </c>
      <c r="L134" s="51"/>
    </row>
    <row r="135" spans="1:12" ht="15" x14ac:dyDescent="0.25">
      <c r="A135" s="25"/>
      <c r="B135" s="16"/>
      <c r="C135" s="11"/>
      <c r="D135" s="7" t="s">
        <v>32</v>
      </c>
      <c r="E135" s="50" t="s">
        <v>51</v>
      </c>
      <c r="F135" s="51">
        <v>40</v>
      </c>
      <c r="G135" s="51">
        <v>3</v>
      </c>
      <c r="H135" s="51">
        <v>1</v>
      </c>
      <c r="I135" s="51">
        <v>20</v>
      </c>
      <c r="J135" s="51">
        <v>104</v>
      </c>
      <c r="K135" s="52" t="s">
        <v>49</v>
      </c>
      <c r="L135" s="51"/>
    </row>
    <row r="136" spans="1:12" ht="15" x14ac:dyDescent="0.25">
      <c r="A136" s="25"/>
      <c r="B136" s="16"/>
      <c r="C136" s="11"/>
      <c r="D136" s="7" t="s">
        <v>33</v>
      </c>
      <c r="E136" s="50" t="s">
        <v>52</v>
      </c>
      <c r="F136" s="51">
        <v>30</v>
      </c>
      <c r="G136" s="51">
        <v>2</v>
      </c>
      <c r="H136" s="51">
        <v>0</v>
      </c>
      <c r="I136" s="51">
        <v>10</v>
      </c>
      <c r="J136" s="51">
        <v>51</v>
      </c>
      <c r="K136" s="52" t="s">
        <v>49</v>
      </c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482</v>
      </c>
      <c r="G139" s="21">
        <f t="shared" ref="G139" si="77">SUM(G132:G138)</f>
        <v>13</v>
      </c>
      <c r="H139" s="21">
        <f t="shared" ref="H139" si="78">SUM(H132:H138)</f>
        <v>12</v>
      </c>
      <c r="I139" s="21">
        <f t="shared" ref="I139" si="79">SUM(I132:I138)</f>
        <v>87</v>
      </c>
      <c r="J139" s="21">
        <f t="shared" ref="J139" si="80">SUM(J132:J138)</f>
        <v>501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67</v>
      </c>
      <c r="F144" s="51">
        <v>60</v>
      </c>
      <c r="G144" s="51">
        <v>0</v>
      </c>
      <c r="H144" s="51">
        <v>0</v>
      </c>
      <c r="I144" s="51">
        <v>2</v>
      </c>
      <c r="J144" s="51">
        <v>8</v>
      </c>
      <c r="K144" s="52" t="s">
        <v>49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89</v>
      </c>
      <c r="F145" s="51">
        <v>200</v>
      </c>
      <c r="G145" s="51">
        <v>4</v>
      </c>
      <c r="H145" s="51">
        <v>7</v>
      </c>
      <c r="I145" s="51">
        <v>7</v>
      </c>
      <c r="J145" s="51">
        <v>109</v>
      </c>
      <c r="K145" s="52">
        <v>527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90</v>
      </c>
      <c r="F146" s="51">
        <v>240</v>
      </c>
      <c r="G146" s="51">
        <v>18</v>
      </c>
      <c r="H146" s="51">
        <v>17</v>
      </c>
      <c r="I146" s="51">
        <v>46</v>
      </c>
      <c r="J146" s="51">
        <v>384</v>
      </c>
      <c r="K146" s="52">
        <v>131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57</v>
      </c>
      <c r="F148" s="51">
        <v>200</v>
      </c>
      <c r="G148" s="51">
        <v>0</v>
      </c>
      <c r="H148" s="51">
        <v>1</v>
      </c>
      <c r="I148" s="51">
        <v>27</v>
      </c>
      <c r="J148" s="51">
        <v>110</v>
      </c>
      <c r="K148" s="52" t="s">
        <v>49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58</v>
      </c>
      <c r="F149" s="51">
        <v>58</v>
      </c>
      <c r="G149" s="51">
        <v>5</v>
      </c>
      <c r="H149" s="51">
        <v>0</v>
      </c>
      <c r="I149" s="51">
        <v>30</v>
      </c>
      <c r="J149" s="51">
        <v>141</v>
      </c>
      <c r="K149" s="52" t="s">
        <v>49</v>
      </c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52</v>
      </c>
      <c r="F150" s="51">
        <v>28</v>
      </c>
      <c r="G150" s="51">
        <v>2</v>
      </c>
      <c r="H150" s="51">
        <v>0</v>
      </c>
      <c r="I150" s="51">
        <v>10</v>
      </c>
      <c r="J150" s="51">
        <v>51</v>
      </c>
      <c r="K150" s="52" t="s">
        <v>49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786</v>
      </c>
      <c r="G153" s="21">
        <f t="shared" ref="G153" si="87">SUM(G144:G152)</f>
        <v>29</v>
      </c>
      <c r="H153" s="21">
        <f t="shared" ref="H153" si="88">SUM(H144:H152)</f>
        <v>25</v>
      </c>
      <c r="I153" s="21">
        <f t="shared" ref="I153" si="89">SUM(I144:I152)</f>
        <v>122</v>
      </c>
      <c r="J153" s="21">
        <f t="shared" ref="J153" si="90">SUM(J144:J152)</f>
        <v>803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91</v>
      </c>
      <c r="F154" s="51">
        <v>50</v>
      </c>
      <c r="G154" s="51">
        <v>6</v>
      </c>
      <c r="H154" s="51">
        <v>9</v>
      </c>
      <c r="I154" s="51">
        <v>39</v>
      </c>
      <c r="J154" s="51">
        <v>235</v>
      </c>
      <c r="K154" s="52" t="s">
        <v>49</v>
      </c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92</v>
      </c>
      <c r="F155" s="51">
        <v>200</v>
      </c>
      <c r="G155" s="51">
        <v>0</v>
      </c>
      <c r="H155" s="51">
        <v>0</v>
      </c>
      <c r="I155" s="51">
        <v>15</v>
      </c>
      <c r="J155" s="51">
        <v>62</v>
      </c>
      <c r="K155" s="52">
        <v>282</v>
      </c>
      <c r="L155" s="51"/>
    </row>
    <row r="156" spans="1:12" ht="15" x14ac:dyDescent="0.25">
      <c r="A156" s="25"/>
      <c r="B156" s="16"/>
      <c r="C156" s="11"/>
      <c r="D156" s="58" t="s">
        <v>61</v>
      </c>
      <c r="E156" s="50" t="s">
        <v>93</v>
      </c>
      <c r="F156" s="51">
        <v>126</v>
      </c>
      <c r="G156" s="51">
        <v>1</v>
      </c>
      <c r="H156" s="51">
        <v>0</v>
      </c>
      <c r="I156" s="51">
        <v>13</v>
      </c>
      <c r="J156" s="51">
        <v>55</v>
      </c>
      <c r="K156" s="52" t="s">
        <v>49</v>
      </c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376</v>
      </c>
      <c r="G158" s="21">
        <f t="shared" ref="G158" si="92">SUM(G154:G157)</f>
        <v>7</v>
      </c>
      <c r="H158" s="21">
        <f t="shared" ref="H158" si="93">SUM(H154:H157)</f>
        <v>9</v>
      </c>
      <c r="I158" s="21">
        <f t="shared" ref="I158" si="94">SUM(I154:I157)</f>
        <v>67</v>
      </c>
      <c r="J158" s="21">
        <f t="shared" ref="J158" si="95">SUM(J154:J157)</f>
        <v>352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1644</v>
      </c>
      <c r="G173" s="34">
        <f t="shared" ref="G173" si="107">G139+G143+G153+G158+G165+G172</f>
        <v>49</v>
      </c>
      <c r="H173" s="34">
        <f t="shared" ref="H173" si="108">H139+H143+H153+H158+H165+H172</f>
        <v>46</v>
      </c>
      <c r="I173" s="34">
        <f t="shared" ref="I173" si="109">I139+I143+I153+I158+I165+I172</f>
        <v>276</v>
      </c>
      <c r="J173" s="34">
        <f t="shared" ref="J173" si="110">J139+J143+J153+J158+J165+J172</f>
        <v>1656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96</v>
      </c>
      <c r="F174" s="48">
        <v>200</v>
      </c>
      <c r="G174" s="48">
        <v>17</v>
      </c>
      <c r="H174" s="48">
        <v>13</v>
      </c>
      <c r="I174" s="48">
        <v>46</v>
      </c>
      <c r="J174" s="48">
        <v>352</v>
      </c>
      <c r="K174" s="49">
        <v>530</v>
      </c>
      <c r="L174" s="48"/>
    </row>
    <row r="175" spans="1:12" ht="15" x14ac:dyDescent="0.25">
      <c r="A175" s="25"/>
      <c r="B175" s="16"/>
      <c r="C175" s="11"/>
      <c r="D175" s="6"/>
      <c r="E175" s="50" t="s">
        <v>95</v>
      </c>
      <c r="F175" s="51">
        <v>30</v>
      </c>
      <c r="G175" s="51">
        <v>0</v>
      </c>
      <c r="H175" s="51">
        <v>0</v>
      </c>
      <c r="I175" s="51">
        <v>1</v>
      </c>
      <c r="J175" s="51">
        <v>5</v>
      </c>
      <c r="K175" s="52" t="s">
        <v>49</v>
      </c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50</v>
      </c>
      <c r="F176" s="51">
        <v>200</v>
      </c>
      <c r="G176" s="51">
        <v>0</v>
      </c>
      <c r="H176" s="51">
        <v>0</v>
      </c>
      <c r="I176" s="51">
        <v>15</v>
      </c>
      <c r="J176" s="51">
        <v>62</v>
      </c>
      <c r="K176" s="52">
        <v>282</v>
      </c>
      <c r="L176" s="51"/>
    </row>
    <row r="177" spans="1:12" ht="15" x14ac:dyDescent="0.25">
      <c r="A177" s="25"/>
      <c r="B177" s="16"/>
      <c r="C177" s="11"/>
      <c r="D177" s="7" t="s">
        <v>32</v>
      </c>
      <c r="E177" s="50" t="s">
        <v>97</v>
      </c>
      <c r="F177" s="51">
        <v>50</v>
      </c>
      <c r="G177" s="51">
        <v>3</v>
      </c>
      <c r="H177" s="51">
        <v>8</v>
      </c>
      <c r="I177" s="51">
        <v>20</v>
      </c>
      <c r="J177" s="51">
        <v>170</v>
      </c>
      <c r="K177" s="52" t="s">
        <v>49</v>
      </c>
      <c r="L177" s="51"/>
    </row>
    <row r="178" spans="1:12" ht="15" x14ac:dyDescent="0.25">
      <c r="A178" s="25"/>
      <c r="B178" s="16"/>
      <c r="C178" s="11"/>
      <c r="D178" s="7" t="s">
        <v>33</v>
      </c>
      <c r="E178" s="50" t="s">
        <v>52</v>
      </c>
      <c r="F178" s="51">
        <v>30</v>
      </c>
      <c r="G178" s="51">
        <v>2</v>
      </c>
      <c r="H178" s="51">
        <v>0</v>
      </c>
      <c r="I178" s="51">
        <v>10</v>
      </c>
      <c r="J178" s="51">
        <v>51</v>
      </c>
      <c r="K178" s="52" t="s">
        <v>49</v>
      </c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510</v>
      </c>
      <c r="G181" s="21">
        <f t="shared" ref="G181" si="112">SUM(G174:G180)</f>
        <v>22</v>
      </c>
      <c r="H181" s="21">
        <f t="shared" ref="H181" si="113">SUM(H174:H180)</f>
        <v>21</v>
      </c>
      <c r="I181" s="21">
        <f t="shared" ref="I181" si="114">SUM(I174:I180)</f>
        <v>92</v>
      </c>
      <c r="J181" s="21">
        <f t="shared" ref="J181" si="115">SUM(J174:J180)</f>
        <v>640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67</v>
      </c>
      <c r="F186" s="51">
        <v>60</v>
      </c>
      <c r="G186" s="51">
        <v>0</v>
      </c>
      <c r="H186" s="51">
        <v>0</v>
      </c>
      <c r="I186" s="51">
        <v>2</v>
      </c>
      <c r="J186" s="51">
        <v>8</v>
      </c>
      <c r="K186" s="52" t="s">
        <v>49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98</v>
      </c>
      <c r="F187" s="51">
        <v>230</v>
      </c>
      <c r="G187" s="51">
        <v>12</v>
      </c>
      <c r="H187" s="51">
        <v>7</v>
      </c>
      <c r="I187" s="51">
        <v>26</v>
      </c>
      <c r="J187" s="51">
        <v>195</v>
      </c>
      <c r="K187" s="52">
        <v>62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99</v>
      </c>
      <c r="F188" s="51">
        <v>240</v>
      </c>
      <c r="G188" s="51">
        <v>11</v>
      </c>
      <c r="H188" s="51">
        <v>22</v>
      </c>
      <c r="I188" s="51">
        <v>35</v>
      </c>
      <c r="J188" s="51">
        <v>397</v>
      </c>
      <c r="K188" s="52">
        <v>42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57</v>
      </c>
      <c r="F190" s="51">
        <v>190</v>
      </c>
      <c r="G190" s="51">
        <v>0</v>
      </c>
      <c r="H190" s="51">
        <v>1</v>
      </c>
      <c r="I190" s="51">
        <v>27</v>
      </c>
      <c r="J190" s="51">
        <v>110</v>
      </c>
      <c r="K190" s="52" t="s">
        <v>49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58</v>
      </c>
      <c r="F191" s="51">
        <v>58</v>
      </c>
      <c r="G191" s="51">
        <v>5</v>
      </c>
      <c r="H191" s="51">
        <v>0</v>
      </c>
      <c r="I191" s="51">
        <v>30</v>
      </c>
      <c r="J191" s="51">
        <v>141</v>
      </c>
      <c r="K191" s="52" t="s">
        <v>49</v>
      </c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52</v>
      </c>
      <c r="F192" s="51">
        <v>28</v>
      </c>
      <c r="G192" s="51">
        <v>2</v>
      </c>
      <c r="H192" s="51">
        <v>0</v>
      </c>
      <c r="I192" s="51">
        <v>10</v>
      </c>
      <c r="J192" s="51">
        <v>51</v>
      </c>
      <c r="K192" s="52" t="s">
        <v>49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806</v>
      </c>
      <c r="G195" s="21">
        <f t="shared" ref="G195" si="121">SUM(G186:G194)</f>
        <v>30</v>
      </c>
      <c r="H195" s="21">
        <f t="shared" ref="H195" si="122">SUM(H186:H194)</f>
        <v>30</v>
      </c>
      <c r="I195" s="21">
        <f t="shared" ref="I195" si="123">SUM(I186:I194)</f>
        <v>130</v>
      </c>
      <c r="J195" s="21">
        <f t="shared" ref="J195" si="124">SUM(J186:J194)</f>
        <v>902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100</v>
      </c>
      <c r="F196" s="51">
        <v>50</v>
      </c>
      <c r="G196" s="51">
        <v>6</v>
      </c>
      <c r="H196" s="51">
        <v>8</v>
      </c>
      <c r="I196" s="51">
        <v>37</v>
      </c>
      <c r="J196" s="51">
        <v>225</v>
      </c>
      <c r="K196" s="52" t="s">
        <v>49</v>
      </c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85</v>
      </c>
      <c r="F197" s="51">
        <v>200</v>
      </c>
      <c r="G197" s="51">
        <v>6</v>
      </c>
      <c r="H197" s="51">
        <v>5</v>
      </c>
      <c r="I197" s="51">
        <v>5</v>
      </c>
      <c r="J197" s="51">
        <v>107</v>
      </c>
      <c r="K197" s="52" t="s">
        <v>49</v>
      </c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250</v>
      </c>
      <c r="G200" s="21">
        <f t="shared" ref="G200" si="126">SUM(G196:G199)</f>
        <v>12</v>
      </c>
      <c r="H200" s="21">
        <f t="shared" ref="H200" si="127">SUM(H196:H199)</f>
        <v>13</v>
      </c>
      <c r="I200" s="21">
        <f t="shared" ref="I200" si="128">SUM(I196:I199)</f>
        <v>42</v>
      </c>
      <c r="J200" s="21">
        <f t="shared" ref="J200" si="129">SUM(J196:J199)</f>
        <v>332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1566</v>
      </c>
      <c r="G215" s="34">
        <f t="shared" ref="G215" si="141">G181+G185+G195+G200+G207+G214</f>
        <v>64</v>
      </c>
      <c r="H215" s="34">
        <f t="shared" ref="H215" si="142">H181+H185+H195+H200+H207+H214</f>
        <v>64</v>
      </c>
      <c r="I215" s="34">
        <f t="shared" ref="I215" si="143">I181+I185+I195+I200+I207+I214</f>
        <v>264</v>
      </c>
      <c r="J215" s="34">
        <f t="shared" ref="J215" si="144">J181+J185+J195+J200+J207+J214</f>
        <v>1874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2</v>
      </c>
      <c r="B216" s="23">
        <v>1</v>
      </c>
      <c r="C216" s="24" t="s">
        <v>20</v>
      </c>
      <c r="D216" s="5" t="s">
        <v>21</v>
      </c>
      <c r="E216" s="47" t="s">
        <v>101</v>
      </c>
      <c r="F216" s="48">
        <v>110</v>
      </c>
      <c r="G216" s="48">
        <v>14</v>
      </c>
      <c r="H216" s="48">
        <v>12</v>
      </c>
      <c r="I216" s="48">
        <v>30</v>
      </c>
      <c r="J216" s="48">
        <v>295</v>
      </c>
      <c r="K216" s="49">
        <v>80</v>
      </c>
      <c r="L216" s="48"/>
    </row>
    <row r="217" spans="1:12" ht="15" x14ac:dyDescent="0.25">
      <c r="A217" s="25"/>
      <c r="B217" s="16"/>
      <c r="C217" s="11"/>
      <c r="D217" s="6"/>
      <c r="E217" s="50" t="s">
        <v>56</v>
      </c>
      <c r="F217" s="51">
        <v>150</v>
      </c>
      <c r="G217" s="51">
        <v>5</v>
      </c>
      <c r="H217" s="51">
        <v>8</v>
      </c>
      <c r="I217" s="51">
        <v>32</v>
      </c>
      <c r="J217" s="51">
        <v>168</v>
      </c>
      <c r="K217" s="52">
        <v>268</v>
      </c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66</v>
      </c>
      <c r="F218" s="51">
        <v>200</v>
      </c>
      <c r="G218" s="51">
        <v>3</v>
      </c>
      <c r="H218" s="51">
        <v>3</v>
      </c>
      <c r="I218" s="51">
        <v>22</v>
      </c>
      <c r="J218" s="51">
        <v>129</v>
      </c>
      <c r="K218" s="52">
        <v>342</v>
      </c>
      <c r="L218" s="51"/>
    </row>
    <row r="219" spans="1:12" ht="15" x14ac:dyDescent="0.25">
      <c r="A219" s="25"/>
      <c r="B219" s="16"/>
      <c r="C219" s="11"/>
      <c r="D219" s="7" t="s">
        <v>32</v>
      </c>
      <c r="E219" s="50" t="s">
        <v>58</v>
      </c>
      <c r="F219" s="51">
        <v>40</v>
      </c>
      <c r="G219" s="51">
        <v>3</v>
      </c>
      <c r="H219" s="51">
        <v>1</v>
      </c>
      <c r="I219" s="51">
        <v>20</v>
      </c>
      <c r="J219" s="51">
        <v>104</v>
      </c>
      <c r="K219" s="52" t="s">
        <v>49</v>
      </c>
      <c r="L219" s="51"/>
    </row>
    <row r="220" spans="1:12" ht="15" x14ac:dyDescent="0.25">
      <c r="A220" s="25"/>
      <c r="B220" s="16"/>
      <c r="C220" s="11"/>
      <c r="D220" s="7" t="s">
        <v>33</v>
      </c>
      <c r="E220" s="50" t="s">
        <v>52</v>
      </c>
      <c r="F220" s="51">
        <v>30</v>
      </c>
      <c r="G220" s="51">
        <v>2</v>
      </c>
      <c r="H220" s="51">
        <v>0</v>
      </c>
      <c r="I220" s="51">
        <v>10</v>
      </c>
      <c r="J220" s="51">
        <v>51</v>
      </c>
      <c r="K220" s="52" t="s">
        <v>49</v>
      </c>
      <c r="L220" s="51"/>
    </row>
    <row r="221" spans="1:12" ht="15" x14ac:dyDescent="0.25">
      <c r="A221" s="25"/>
      <c r="B221" s="16"/>
      <c r="C221" s="11"/>
      <c r="D221" s="6"/>
      <c r="E221" s="50" t="s">
        <v>102</v>
      </c>
      <c r="F221" s="51">
        <v>30</v>
      </c>
      <c r="G221" s="51">
        <v>0</v>
      </c>
      <c r="H221" s="51">
        <v>3</v>
      </c>
      <c r="I221" s="51">
        <v>1</v>
      </c>
      <c r="J221" s="51">
        <v>20</v>
      </c>
      <c r="K221" s="52" t="s">
        <v>49</v>
      </c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560</v>
      </c>
      <c r="G223" s="21">
        <f t="shared" ref="G223" si="146">SUM(G216:G222)</f>
        <v>27</v>
      </c>
      <c r="H223" s="21">
        <f t="shared" ref="H223" si="147">SUM(H216:H222)</f>
        <v>27</v>
      </c>
      <c r="I223" s="21">
        <f t="shared" ref="I223" si="148">SUM(I216:I222)</f>
        <v>115</v>
      </c>
      <c r="J223" s="21">
        <f t="shared" ref="J223" si="149">SUM(J216:J222)</f>
        <v>767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2</v>
      </c>
      <c r="B224" s="14">
        <v>1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2</v>
      </c>
      <c r="B228" s="14">
        <f>B216</f>
        <v>1</v>
      </c>
      <c r="C228" s="10" t="s">
        <v>26</v>
      </c>
      <c r="D228" s="7" t="s">
        <v>27</v>
      </c>
      <c r="E228" s="50" t="s">
        <v>95</v>
      </c>
      <c r="F228" s="51">
        <v>60</v>
      </c>
      <c r="G228" s="51">
        <v>1</v>
      </c>
      <c r="H228" s="51">
        <v>0</v>
      </c>
      <c r="I228" s="51">
        <v>2</v>
      </c>
      <c r="J228" s="51">
        <v>10</v>
      </c>
      <c r="K228" s="52" t="s">
        <v>49</v>
      </c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103</v>
      </c>
      <c r="F229" s="51">
        <v>200</v>
      </c>
      <c r="G229" s="51">
        <v>4</v>
      </c>
      <c r="H229" s="51">
        <v>7</v>
      </c>
      <c r="I229" s="51">
        <v>17</v>
      </c>
      <c r="J229" s="51">
        <v>220</v>
      </c>
      <c r="K229" s="52">
        <v>533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55</v>
      </c>
      <c r="F230" s="51">
        <v>90</v>
      </c>
      <c r="G230" s="51">
        <v>8</v>
      </c>
      <c r="H230" s="51">
        <v>6</v>
      </c>
      <c r="I230" s="51">
        <v>12</v>
      </c>
      <c r="J230" s="51">
        <v>179</v>
      </c>
      <c r="K230" s="52" t="s">
        <v>49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104</v>
      </c>
      <c r="F231" s="51">
        <v>150</v>
      </c>
      <c r="G231" s="51">
        <v>5</v>
      </c>
      <c r="H231" s="51">
        <v>8</v>
      </c>
      <c r="I231" s="51">
        <v>25</v>
      </c>
      <c r="J231" s="51">
        <v>139</v>
      </c>
      <c r="K231" s="52">
        <v>172</v>
      </c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83</v>
      </c>
      <c r="F232" s="51">
        <v>200</v>
      </c>
      <c r="G232" s="51">
        <v>0</v>
      </c>
      <c r="H232" s="51">
        <v>0</v>
      </c>
      <c r="I232" s="51">
        <v>21</v>
      </c>
      <c r="J232" s="51">
        <v>85</v>
      </c>
      <c r="K232" s="52">
        <v>293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 t="s">
        <v>58</v>
      </c>
      <c r="F233" s="51">
        <v>58</v>
      </c>
      <c r="G233" s="51">
        <v>5</v>
      </c>
      <c r="H233" s="51">
        <v>0</v>
      </c>
      <c r="I233" s="51">
        <v>30</v>
      </c>
      <c r="J233" s="51">
        <v>141</v>
      </c>
      <c r="K233" s="52" t="s">
        <v>49</v>
      </c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52</v>
      </c>
      <c r="F234" s="51">
        <v>28</v>
      </c>
      <c r="G234" s="51">
        <v>2</v>
      </c>
      <c r="H234" s="51">
        <v>0</v>
      </c>
      <c r="I234" s="51">
        <v>10</v>
      </c>
      <c r="J234" s="51">
        <v>51</v>
      </c>
      <c r="K234" s="52" t="s">
        <v>49</v>
      </c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786</v>
      </c>
      <c r="G237" s="21">
        <f t="shared" ref="G237" si="156">SUM(G228:G236)</f>
        <v>25</v>
      </c>
      <c r="H237" s="21">
        <f t="shared" ref="H237" si="157">SUM(H228:H236)</f>
        <v>21</v>
      </c>
      <c r="I237" s="21">
        <f t="shared" ref="I237" si="158">SUM(I228:I236)</f>
        <v>117</v>
      </c>
      <c r="J237" s="21">
        <f t="shared" ref="J237" si="159">SUM(J228:J236)</f>
        <v>825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2</v>
      </c>
      <c r="B238" s="14">
        <f>B216</f>
        <v>1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 t="s">
        <v>106</v>
      </c>
      <c r="F239" s="51">
        <v>125</v>
      </c>
      <c r="G239" s="51">
        <v>0</v>
      </c>
      <c r="H239" s="51">
        <v>1</v>
      </c>
      <c r="I239" s="51">
        <v>27</v>
      </c>
      <c r="J239" s="51">
        <v>110</v>
      </c>
      <c r="K239" s="52" t="s">
        <v>49</v>
      </c>
      <c r="L239" s="51"/>
    </row>
    <row r="240" spans="1:12" ht="15" x14ac:dyDescent="0.25">
      <c r="A240" s="25"/>
      <c r="B240" s="16"/>
      <c r="C240" s="11"/>
      <c r="D240" s="58" t="s">
        <v>72</v>
      </c>
      <c r="E240" s="50" t="s">
        <v>105</v>
      </c>
      <c r="F240" s="51">
        <v>40</v>
      </c>
      <c r="G240" s="51">
        <v>6</v>
      </c>
      <c r="H240" s="51">
        <v>6</v>
      </c>
      <c r="I240" s="51">
        <v>38</v>
      </c>
      <c r="J240" s="51">
        <v>106</v>
      </c>
      <c r="K240" s="52" t="s">
        <v>49</v>
      </c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165</v>
      </c>
      <c r="G242" s="21">
        <f t="shared" ref="G242" si="161">SUM(G238:G241)</f>
        <v>6</v>
      </c>
      <c r="H242" s="21">
        <f t="shared" ref="H242" si="162">SUM(H238:H241)</f>
        <v>7</v>
      </c>
      <c r="I242" s="21">
        <f t="shared" ref="I242" si="163">SUM(I238:I241)</f>
        <v>65</v>
      </c>
      <c r="J242" s="21">
        <f t="shared" ref="J242" si="164">SUM(J238:J241)</f>
        <v>216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2</v>
      </c>
      <c r="B243" s="14">
        <f>B216</f>
        <v>1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2</v>
      </c>
      <c r="B250" s="14">
        <f>B216</f>
        <v>1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2</v>
      </c>
      <c r="B257" s="32">
        <f>B216</f>
        <v>1</v>
      </c>
      <c r="C257" s="62" t="s">
        <v>4</v>
      </c>
      <c r="D257" s="63"/>
      <c r="E257" s="33"/>
      <c r="F257" s="34">
        <f>F223+F227+F237+F242+F249+F256</f>
        <v>1511</v>
      </c>
      <c r="G257" s="34">
        <f t="shared" ref="G257" si="176">G223+G227+G237+G242+G249+G256</f>
        <v>58</v>
      </c>
      <c r="H257" s="34">
        <f t="shared" ref="H257" si="177">H223+H227+H237+H242+H249+H256</f>
        <v>55</v>
      </c>
      <c r="I257" s="34">
        <f t="shared" ref="I257" si="178">I223+I227+I237+I242+I249+I256</f>
        <v>297</v>
      </c>
      <c r="J257" s="34">
        <f t="shared" ref="J257" si="179">J223+J227+J237+J242+J249+J256</f>
        <v>1808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2</v>
      </c>
      <c r="B258" s="23">
        <v>2</v>
      </c>
      <c r="C258" s="24" t="s">
        <v>20</v>
      </c>
      <c r="D258" s="5" t="s">
        <v>21</v>
      </c>
      <c r="E258" s="47" t="s">
        <v>107</v>
      </c>
      <c r="F258" s="48">
        <v>155</v>
      </c>
      <c r="G258" s="48">
        <v>5</v>
      </c>
      <c r="H258" s="48">
        <v>4</v>
      </c>
      <c r="I258" s="48">
        <v>23</v>
      </c>
      <c r="J258" s="48">
        <v>157</v>
      </c>
      <c r="K258" s="49">
        <v>195</v>
      </c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108</v>
      </c>
      <c r="F260" s="51">
        <v>200</v>
      </c>
      <c r="G260" s="51">
        <v>0</v>
      </c>
      <c r="H260" s="51">
        <v>0</v>
      </c>
      <c r="I260" s="51">
        <v>22</v>
      </c>
      <c r="J260" s="51">
        <v>92</v>
      </c>
      <c r="K260" s="52">
        <v>284</v>
      </c>
      <c r="L260" s="51"/>
    </row>
    <row r="261" spans="1:12" ht="15" x14ac:dyDescent="0.25">
      <c r="A261" s="25"/>
      <c r="B261" s="16"/>
      <c r="C261" s="11"/>
      <c r="D261" s="7" t="s">
        <v>32</v>
      </c>
      <c r="E261" s="50" t="s">
        <v>109</v>
      </c>
      <c r="F261" s="51">
        <v>60</v>
      </c>
      <c r="G261" s="51">
        <v>3</v>
      </c>
      <c r="H261" s="51">
        <v>1</v>
      </c>
      <c r="I261" s="51">
        <v>20</v>
      </c>
      <c r="J261" s="51">
        <v>104</v>
      </c>
      <c r="K261" s="52" t="s">
        <v>49</v>
      </c>
      <c r="L261" s="51"/>
    </row>
    <row r="262" spans="1:12" ht="15" x14ac:dyDescent="0.25">
      <c r="A262" s="25"/>
      <c r="B262" s="16"/>
      <c r="C262" s="11"/>
      <c r="D262" s="7" t="s">
        <v>33</v>
      </c>
      <c r="E262" s="50" t="s">
        <v>52</v>
      </c>
      <c r="F262" s="51">
        <v>30</v>
      </c>
      <c r="G262" s="51">
        <v>2</v>
      </c>
      <c r="H262" s="51">
        <v>0</v>
      </c>
      <c r="I262" s="51">
        <v>10</v>
      </c>
      <c r="J262" s="51">
        <v>51</v>
      </c>
      <c r="K262" s="52" t="s">
        <v>49</v>
      </c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445</v>
      </c>
      <c r="G265" s="21">
        <f t="shared" ref="G265" si="181">SUM(G258:G264)</f>
        <v>10</v>
      </c>
      <c r="H265" s="21">
        <f t="shared" ref="H265" si="182">SUM(H258:H264)</f>
        <v>5</v>
      </c>
      <c r="I265" s="21">
        <f t="shared" ref="I265" si="183">SUM(I258:I264)</f>
        <v>75</v>
      </c>
      <c r="J265" s="21">
        <f t="shared" ref="J265" si="184">SUM(J258:J264)</f>
        <v>404</v>
      </c>
      <c r="K265" s="27"/>
      <c r="L265" s="21">
        <f t="shared" si="150"/>
        <v>0</v>
      </c>
    </row>
    <row r="266" spans="1:12" ht="15" x14ac:dyDescent="0.25">
      <c r="A266" s="28">
        <f>A258</f>
        <v>2</v>
      </c>
      <c r="B266" s="14">
        <v>2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2</v>
      </c>
      <c r="B270" s="14">
        <f>B258</f>
        <v>2</v>
      </c>
      <c r="C270" s="10" t="s">
        <v>26</v>
      </c>
      <c r="D270" s="7" t="s">
        <v>27</v>
      </c>
      <c r="E270" s="50" t="s">
        <v>110</v>
      </c>
      <c r="F270" s="51">
        <v>60</v>
      </c>
      <c r="G270" s="51">
        <v>0</v>
      </c>
      <c r="H270" s="51">
        <v>5</v>
      </c>
      <c r="I270" s="51">
        <v>2</v>
      </c>
      <c r="J270" s="51">
        <v>39</v>
      </c>
      <c r="K270" s="52" t="s">
        <v>49</v>
      </c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111</v>
      </c>
      <c r="F271" s="51">
        <v>250</v>
      </c>
      <c r="G271" s="51">
        <v>7</v>
      </c>
      <c r="H271" s="51">
        <v>10</v>
      </c>
      <c r="I271" s="51">
        <v>16</v>
      </c>
      <c r="J271" s="51">
        <v>169</v>
      </c>
      <c r="K271" s="52">
        <v>537</v>
      </c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112</v>
      </c>
      <c r="F272" s="51">
        <v>135</v>
      </c>
      <c r="G272" s="51">
        <v>14</v>
      </c>
      <c r="H272" s="51">
        <v>12</v>
      </c>
      <c r="I272" s="51">
        <v>30</v>
      </c>
      <c r="J272" s="51">
        <v>295</v>
      </c>
      <c r="K272" s="52">
        <v>80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 t="s">
        <v>113</v>
      </c>
      <c r="F273" s="51">
        <v>150</v>
      </c>
      <c r="G273" s="51">
        <v>2</v>
      </c>
      <c r="H273" s="51">
        <v>6</v>
      </c>
      <c r="I273" s="51">
        <v>31</v>
      </c>
      <c r="J273" s="51">
        <v>181</v>
      </c>
      <c r="K273" s="52">
        <v>176</v>
      </c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114</v>
      </c>
      <c r="F274" s="51">
        <v>190</v>
      </c>
      <c r="G274" s="51">
        <v>0</v>
      </c>
      <c r="H274" s="51">
        <v>1</v>
      </c>
      <c r="I274" s="51">
        <v>27</v>
      </c>
      <c r="J274" s="51">
        <v>110</v>
      </c>
      <c r="K274" s="52" t="s">
        <v>49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 t="s">
        <v>58</v>
      </c>
      <c r="F275" s="51">
        <v>58</v>
      </c>
      <c r="G275" s="51">
        <v>4</v>
      </c>
      <c r="H275" s="51">
        <v>0</v>
      </c>
      <c r="I275" s="51">
        <v>27</v>
      </c>
      <c r="J275" s="51">
        <v>141</v>
      </c>
      <c r="K275" s="52" t="s">
        <v>49</v>
      </c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52</v>
      </c>
      <c r="F276" s="51">
        <v>28</v>
      </c>
      <c r="G276" s="51">
        <v>2</v>
      </c>
      <c r="H276" s="51">
        <v>0</v>
      </c>
      <c r="I276" s="51">
        <v>10</v>
      </c>
      <c r="J276" s="51">
        <v>51</v>
      </c>
      <c r="K276" s="52" t="s">
        <v>49</v>
      </c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871</v>
      </c>
      <c r="G279" s="21">
        <f t="shared" ref="G279" si="190">SUM(G270:G278)</f>
        <v>29</v>
      </c>
      <c r="H279" s="21">
        <f t="shared" ref="H279" si="191">SUM(H270:H278)</f>
        <v>34</v>
      </c>
      <c r="I279" s="21">
        <f t="shared" ref="I279" si="192">SUM(I270:I278)</f>
        <v>143</v>
      </c>
      <c r="J279" s="21">
        <f t="shared" ref="J279" si="193">SUM(J270:J278)</f>
        <v>986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2</v>
      </c>
      <c r="B280" s="14">
        <f>B258</f>
        <v>2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 t="s">
        <v>50</v>
      </c>
      <c r="F281" s="51">
        <v>200</v>
      </c>
      <c r="G281" s="51">
        <v>0</v>
      </c>
      <c r="H281" s="51">
        <v>0</v>
      </c>
      <c r="I281" s="51">
        <v>18</v>
      </c>
      <c r="J281" s="51">
        <v>73</v>
      </c>
      <c r="K281" s="52">
        <v>282</v>
      </c>
      <c r="L281" s="51"/>
    </row>
    <row r="282" spans="1:12" ht="15" x14ac:dyDescent="0.25">
      <c r="A282" s="25"/>
      <c r="B282" s="16"/>
      <c r="C282" s="11"/>
      <c r="D282" s="58" t="s">
        <v>72</v>
      </c>
      <c r="E282" s="50" t="s">
        <v>74</v>
      </c>
      <c r="F282" s="51">
        <v>50</v>
      </c>
      <c r="G282" s="51">
        <v>7</v>
      </c>
      <c r="H282" s="51">
        <v>10</v>
      </c>
      <c r="I282" s="51">
        <v>19</v>
      </c>
      <c r="J282" s="51">
        <v>170</v>
      </c>
      <c r="K282" s="52" t="s">
        <v>49</v>
      </c>
      <c r="L282" s="51"/>
    </row>
    <row r="283" spans="1:12" ht="15" x14ac:dyDescent="0.25">
      <c r="A283" s="25"/>
      <c r="B283" s="16"/>
      <c r="C283" s="11"/>
      <c r="D283" s="58" t="s">
        <v>61</v>
      </c>
      <c r="E283" s="50" t="s">
        <v>93</v>
      </c>
      <c r="F283" s="51">
        <v>130</v>
      </c>
      <c r="G283" s="51">
        <v>1</v>
      </c>
      <c r="H283" s="51">
        <v>0</v>
      </c>
      <c r="I283" s="51">
        <v>13</v>
      </c>
      <c r="J283" s="51">
        <v>55</v>
      </c>
      <c r="K283" s="52" t="s">
        <v>49</v>
      </c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380</v>
      </c>
      <c r="G284" s="21">
        <f t="shared" ref="G284" si="195">SUM(G280:G283)</f>
        <v>8</v>
      </c>
      <c r="H284" s="21">
        <f t="shared" ref="H284" si="196">SUM(H280:H283)</f>
        <v>10</v>
      </c>
      <c r="I284" s="21">
        <f t="shared" ref="I284" si="197">SUM(I280:I283)</f>
        <v>50</v>
      </c>
      <c r="J284" s="21">
        <f t="shared" ref="J284" si="198">SUM(J280:J283)</f>
        <v>298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2</v>
      </c>
      <c r="B285" s="14">
        <f>B258</f>
        <v>2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2</v>
      </c>
      <c r="B292" s="14">
        <f>B258</f>
        <v>2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2</v>
      </c>
      <c r="B299" s="32">
        <f>B258</f>
        <v>2</v>
      </c>
      <c r="C299" s="62" t="s">
        <v>4</v>
      </c>
      <c r="D299" s="63"/>
      <c r="E299" s="33"/>
      <c r="F299" s="34">
        <f>F265+F269+F279+F284+F291+F298</f>
        <v>1696</v>
      </c>
      <c r="G299" s="34">
        <f t="shared" ref="G299" si="210">G265+G269+G279+G284+G291+G298</f>
        <v>47</v>
      </c>
      <c r="H299" s="34">
        <f t="shared" ref="H299" si="211">H265+H269+H279+H284+H291+H298</f>
        <v>49</v>
      </c>
      <c r="I299" s="34">
        <f t="shared" ref="I299" si="212">I265+I269+I279+I284+I291+I298</f>
        <v>268</v>
      </c>
      <c r="J299" s="34">
        <f t="shared" ref="J299" si="213">J265+J269+J279+J284+J291+J298</f>
        <v>1688</v>
      </c>
      <c r="K299" s="35"/>
      <c r="L299" s="34">
        <f t="shared" ref="L299" ca="1" si="214">L265+L269+L279+L284+L291+L298</f>
        <v>0</v>
      </c>
    </row>
    <row r="300" spans="1:12" ht="13.5" thickBot="1" x14ac:dyDescent="0.25">
      <c r="A300" s="22">
        <v>2</v>
      </c>
      <c r="B300" s="23">
        <v>3</v>
      </c>
      <c r="H300" s="48"/>
      <c r="I300" s="48"/>
      <c r="J300" s="51"/>
      <c r="K300" s="49"/>
      <c r="L300" s="48"/>
    </row>
    <row r="301" spans="1:12" ht="15" x14ac:dyDescent="0.25">
      <c r="A301" s="25"/>
      <c r="B301" s="16"/>
      <c r="C301" s="24" t="s">
        <v>20</v>
      </c>
      <c r="D301" s="5" t="s">
        <v>21</v>
      </c>
      <c r="E301" s="47" t="s">
        <v>116</v>
      </c>
      <c r="F301" s="48">
        <v>150</v>
      </c>
      <c r="G301" s="48">
        <v>3</v>
      </c>
      <c r="H301" s="51">
        <v>4</v>
      </c>
      <c r="I301" s="2">
        <v>18</v>
      </c>
      <c r="J301" s="51">
        <v>148</v>
      </c>
      <c r="K301" s="52">
        <v>136</v>
      </c>
      <c r="L301" s="51"/>
    </row>
    <row r="302" spans="1:12" ht="15" x14ac:dyDescent="0.25">
      <c r="A302" s="25"/>
      <c r="B302" s="16"/>
      <c r="C302" s="11"/>
      <c r="D302" s="7"/>
      <c r="E302" s="50" t="s">
        <v>117</v>
      </c>
      <c r="F302" s="51">
        <v>80</v>
      </c>
      <c r="G302" s="51">
        <v>9</v>
      </c>
      <c r="H302" s="51">
        <v>11</v>
      </c>
      <c r="I302" s="51">
        <v>8</v>
      </c>
      <c r="J302" s="51">
        <v>145</v>
      </c>
      <c r="K302" s="52">
        <v>81</v>
      </c>
      <c r="L302" s="51"/>
    </row>
    <row r="303" spans="1:12" ht="15" x14ac:dyDescent="0.25">
      <c r="A303" s="25"/>
      <c r="B303" s="16"/>
      <c r="C303" s="11"/>
      <c r="D303" s="7" t="s">
        <v>32</v>
      </c>
      <c r="E303" s="50" t="s">
        <v>51</v>
      </c>
      <c r="F303" s="51">
        <v>40</v>
      </c>
      <c r="G303" s="51">
        <v>3</v>
      </c>
      <c r="H303" s="51">
        <v>1</v>
      </c>
      <c r="I303" s="51">
        <v>20</v>
      </c>
      <c r="J303" s="51">
        <v>104</v>
      </c>
      <c r="K303" s="52" t="s">
        <v>49</v>
      </c>
      <c r="L303" s="51"/>
    </row>
    <row r="304" spans="1:12" ht="15" x14ac:dyDescent="0.25">
      <c r="A304" s="25"/>
      <c r="B304" s="16"/>
      <c r="C304" s="11"/>
      <c r="D304" s="7" t="s">
        <v>33</v>
      </c>
      <c r="E304" s="50" t="s">
        <v>52</v>
      </c>
      <c r="F304" s="51">
        <v>30</v>
      </c>
      <c r="G304" s="51">
        <v>2</v>
      </c>
      <c r="H304" s="51">
        <v>0</v>
      </c>
      <c r="I304" s="51">
        <v>10</v>
      </c>
      <c r="J304" s="51">
        <v>51</v>
      </c>
      <c r="K304" s="52" t="s">
        <v>49</v>
      </c>
      <c r="L304" s="51"/>
    </row>
    <row r="305" spans="1:12" ht="15" x14ac:dyDescent="0.25">
      <c r="A305" s="25"/>
      <c r="B305" s="16"/>
      <c r="C305" s="11"/>
      <c r="D305" s="7" t="s">
        <v>22</v>
      </c>
      <c r="E305" s="50" t="s">
        <v>118</v>
      </c>
      <c r="F305" s="51">
        <v>200</v>
      </c>
      <c r="G305" s="51">
        <v>4</v>
      </c>
      <c r="H305" s="51">
        <v>4</v>
      </c>
      <c r="I305" s="51">
        <v>20</v>
      </c>
      <c r="J305" s="51">
        <v>133</v>
      </c>
      <c r="K305" s="52">
        <v>288</v>
      </c>
      <c r="L305" s="51"/>
    </row>
    <row r="306" spans="1:12" ht="15" x14ac:dyDescent="0.25">
      <c r="A306" s="25"/>
      <c r="B306" s="16"/>
      <c r="C306" s="11"/>
      <c r="D306" s="58"/>
      <c r="E306" s="50" t="s">
        <v>115</v>
      </c>
      <c r="F306" s="51"/>
      <c r="G306" s="51"/>
      <c r="H306" s="51"/>
      <c r="I306" s="51"/>
      <c r="J306" s="51"/>
      <c r="K306" s="52" t="s">
        <v>49</v>
      </c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SUM(F301:F306)</f>
        <v>500</v>
      </c>
      <c r="G307" s="21">
        <f>SUM(G301:G306)</f>
        <v>21</v>
      </c>
      <c r="H307" s="21">
        <f t="shared" ref="H307" si="215">SUM(H300:H306)</f>
        <v>20</v>
      </c>
      <c r="I307" s="21">
        <f t="shared" ref="I307" si="216">SUM(I300:I306)</f>
        <v>76</v>
      </c>
      <c r="J307" s="21">
        <f>SUM(J300:J306)</f>
        <v>581</v>
      </c>
      <c r="K307" s="27"/>
      <c r="L307" s="21">
        <f t="shared" ref="L307:L349" si="217">SUM(L300:L306)</f>
        <v>0</v>
      </c>
    </row>
    <row r="308" spans="1:12" ht="15" x14ac:dyDescent="0.25">
      <c r="A308" s="28">
        <f>A300</f>
        <v>2</v>
      </c>
      <c r="B308" s="14">
        <f>B300</f>
        <v>3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8">SUM(G308:G310)</f>
        <v>0</v>
      </c>
      <c r="H311" s="21">
        <f t="shared" ref="H311" si="219">SUM(H308:H310)</f>
        <v>0</v>
      </c>
      <c r="I311" s="21">
        <f t="shared" ref="I311" si="220">SUM(I308:I310)</f>
        <v>0</v>
      </c>
      <c r="J311" s="21">
        <f t="shared" ref="J311" si="221">SUM(J308:J310)</f>
        <v>0</v>
      </c>
      <c r="K311" s="27"/>
      <c r="L311" s="21">
        <f t="shared" ref="L311" ca="1" si="222">SUM(L308:L316)</f>
        <v>0</v>
      </c>
    </row>
    <row r="312" spans="1:12" ht="15" x14ac:dyDescent="0.25">
      <c r="A312" s="28">
        <f>A300</f>
        <v>2</v>
      </c>
      <c r="B312" s="14">
        <f>B300</f>
        <v>3</v>
      </c>
      <c r="C312" s="10" t="s">
        <v>26</v>
      </c>
      <c r="D312" s="7" t="s">
        <v>27</v>
      </c>
      <c r="E312" s="50" t="s">
        <v>102</v>
      </c>
      <c r="F312" s="51">
        <v>60</v>
      </c>
      <c r="G312" s="51">
        <v>0</v>
      </c>
      <c r="H312" s="51">
        <v>5</v>
      </c>
      <c r="I312" s="51">
        <v>2</v>
      </c>
      <c r="J312" s="51">
        <v>39</v>
      </c>
      <c r="K312" s="52" t="s">
        <v>49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119</v>
      </c>
      <c r="F313" s="51">
        <v>210</v>
      </c>
      <c r="G313" s="51">
        <v>2</v>
      </c>
      <c r="H313" s="51">
        <v>4</v>
      </c>
      <c r="I313" s="51">
        <v>17</v>
      </c>
      <c r="J313" s="51">
        <v>148</v>
      </c>
      <c r="K313" s="52">
        <v>510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120</v>
      </c>
      <c r="F314" s="51">
        <v>240</v>
      </c>
      <c r="G314" s="51">
        <v>22</v>
      </c>
      <c r="H314" s="51">
        <v>22</v>
      </c>
      <c r="I314" s="51">
        <v>48</v>
      </c>
      <c r="J314" s="51">
        <v>430</v>
      </c>
      <c r="K314" s="52">
        <v>111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57</v>
      </c>
      <c r="F316" s="51">
        <v>190</v>
      </c>
      <c r="G316" s="51">
        <v>0</v>
      </c>
      <c r="H316" s="51">
        <v>1</v>
      </c>
      <c r="I316" s="51">
        <v>27</v>
      </c>
      <c r="J316" s="51">
        <v>110</v>
      </c>
      <c r="K316" s="52" t="s">
        <v>49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58</v>
      </c>
      <c r="F317" s="51">
        <v>58</v>
      </c>
      <c r="G317" s="51">
        <v>4</v>
      </c>
      <c r="H317" s="51">
        <v>0</v>
      </c>
      <c r="I317" s="51">
        <v>27</v>
      </c>
      <c r="J317" s="51">
        <v>141</v>
      </c>
      <c r="K317" s="52" t="s">
        <v>49</v>
      </c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52</v>
      </c>
      <c r="F318" s="51">
        <v>28</v>
      </c>
      <c r="G318" s="51">
        <v>2</v>
      </c>
      <c r="H318" s="51">
        <v>0</v>
      </c>
      <c r="I318" s="51">
        <v>10</v>
      </c>
      <c r="J318" s="51">
        <v>51</v>
      </c>
      <c r="K318" s="52" t="s">
        <v>49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786</v>
      </c>
      <c r="G321" s="21">
        <f t="shared" ref="G321" si="223">SUM(G312:G320)</f>
        <v>30</v>
      </c>
      <c r="H321" s="21">
        <f t="shared" ref="H321" si="224">SUM(H312:H320)</f>
        <v>32</v>
      </c>
      <c r="I321" s="21">
        <f t="shared" ref="I321" si="225">SUM(I312:I320)</f>
        <v>131</v>
      </c>
      <c r="J321" s="21">
        <f t="shared" ref="J321" si="226">SUM(J312:J320)</f>
        <v>919</v>
      </c>
      <c r="K321" s="27"/>
      <c r="L321" s="21">
        <f t="shared" ref="L321" ca="1" si="227">SUM(L318:L326)</f>
        <v>0</v>
      </c>
    </row>
    <row r="322" spans="1:12" ht="15" x14ac:dyDescent="0.25">
      <c r="A322" s="28">
        <f>A300</f>
        <v>2</v>
      </c>
      <c r="B322" s="14">
        <f>B300</f>
        <v>3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58" t="s">
        <v>61</v>
      </c>
      <c r="E324" s="50" t="s">
        <v>93</v>
      </c>
      <c r="F324" s="51">
        <v>134</v>
      </c>
      <c r="G324" s="51">
        <v>1</v>
      </c>
      <c r="H324" s="51">
        <v>0</v>
      </c>
      <c r="I324" s="51">
        <v>13</v>
      </c>
      <c r="J324" s="51">
        <v>55</v>
      </c>
      <c r="K324" s="52" t="s">
        <v>49</v>
      </c>
      <c r="L324" s="51"/>
    </row>
    <row r="325" spans="1:12" ht="15" x14ac:dyDescent="0.25">
      <c r="A325" s="25"/>
      <c r="B325" s="16"/>
      <c r="C325" s="11"/>
      <c r="D325" s="58" t="s">
        <v>72</v>
      </c>
      <c r="E325" s="50" t="s">
        <v>105</v>
      </c>
      <c r="F325" s="51">
        <v>40</v>
      </c>
      <c r="G325" s="51">
        <v>6</v>
      </c>
      <c r="H325" s="51">
        <v>5</v>
      </c>
      <c r="I325" s="51">
        <v>26</v>
      </c>
      <c r="J325" s="51">
        <v>172</v>
      </c>
      <c r="K325" s="52" t="s">
        <v>49</v>
      </c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174</v>
      </c>
      <c r="G326" s="21">
        <f t="shared" ref="G326" si="228">SUM(G322:G325)</f>
        <v>7</v>
      </c>
      <c r="H326" s="21">
        <f t="shared" ref="H326" si="229">SUM(H322:H325)</f>
        <v>5</v>
      </c>
      <c r="I326" s="21">
        <f t="shared" ref="I326" si="230">SUM(I322:I325)</f>
        <v>39</v>
      </c>
      <c r="J326" s="21">
        <f t="shared" ref="J326" si="231">SUM(J322:J325)</f>
        <v>227</v>
      </c>
      <c r="K326" s="27"/>
      <c r="L326" s="21">
        <f t="shared" ref="L326" ca="1" si="232">SUM(L319:L325)</f>
        <v>0</v>
      </c>
    </row>
    <row r="327" spans="1:12" ht="15" x14ac:dyDescent="0.25">
      <c r="A327" s="28">
        <f>A300</f>
        <v>2</v>
      </c>
      <c r="B327" s="14">
        <f>B300</f>
        <v>3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3">SUM(G327:G332)</f>
        <v>0</v>
      </c>
      <c r="H333" s="21">
        <f t="shared" ref="H333" si="234">SUM(H327:H332)</f>
        <v>0</v>
      </c>
      <c r="I333" s="21">
        <f t="shared" ref="I333" si="235">SUM(I327:I332)</f>
        <v>0</v>
      </c>
      <c r="J333" s="21">
        <f t="shared" ref="J333" si="236">SUM(J327:J332)</f>
        <v>0</v>
      </c>
      <c r="K333" s="27"/>
      <c r="L333" s="21">
        <f t="shared" ref="L333" ca="1" si="237">SUM(L327:L335)</f>
        <v>0</v>
      </c>
    </row>
    <row r="334" spans="1:12" ht="15" x14ac:dyDescent="0.25">
      <c r="A334" s="28">
        <f>A300</f>
        <v>2</v>
      </c>
      <c r="B334" s="14">
        <f>B300</f>
        <v>3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8">SUM(G334:G339)</f>
        <v>0</v>
      </c>
      <c r="H340" s="21">
        <f t="shared" ref="H340" si="239">SUM(H334:H339)</f>
        <v>0</v>
      </c>
      <c r="I340" s="21">
        <f t="shared" ref="I340" si="240">SUM(I334:I339)</f>
        <v>0</v>
      </c>
      <c r="J340" s="21">
        <f t="shared" ref="J340" si="241">SUM(J334:J339)</f>
        <v>0</v>
      </c>
      <c r="K340" s="27"/>
      <c r="L340" s="21">
        <f t="shared" ref="L340" ca="1" si="242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3</v>
      </c>
      <c r="C341" s="62" t="s">
        <v>4</v>
      </c>
      <c r="D341" s="63"/>
      <c r="E341" s="33"/>
      <c r="F341" s="34">
        <f>F307+F311+F321+F326+F333+F340</f>
        <v>1460</v>
      </c>
      <c r="G341" s="34">
        <f t="shared" ref="G341" si="243">G307+G311+G321+G326+G333+G340</f>
        <v>58</v>
      </c>
      <c r="H341" s="34">
        <f t="shared" ref="H341" si="244">H307+H311+H321+H326+H333+H340</f>
        <v>57</v>
      </c>
      <c r="I341" s="34">
        <f t="shared" ref="I341" si="245">I307+I311+I321+I326+I333+I340</f>
        <v>246</v>
      </c>
      <c r="J341" s="34">
        <f t="shared" ref="J341" si="246">J307+J311+J321+J326+J333+J340</f>
        <v>1727</v>
      </c>
      <c r="K341" s="35"/>
      <c r="L341" s="34">
        <f t="shared" ref="L341" ca="1" si="247">L307+L311+L321+L326+L333+L340</f>
        <v>0</v>
      </c>
    </row>
    <row r="342" spans="1:12" ht="15" x14ac:dyDescent="0.25">
      <c r="A342" s="15">
        <v>2</v>
      </c>
      <c r="B342" s="16">
        <v>4</v>
      </c>
      <c r="C342" s="24" t="s">
        <v>20</v>
      </c>
      <c r="D342" s="5" t="s">
        <v>21</v>
      </c>
      <c r="E342" s="47" t="s">
        <v>121</v>
      </c>
      <c r="F342" s="48">
        <v>155</v>
      </c>
      <c r="G342" s="48">
        <v>5</v>
      </c>
      <c r="H342" s="48">
        <v>9</v>
      </c>
      <c r="I342" s="48">
        <v>19</v>
      </c>
      <c r="J342" s="48">
        <v>174</v>
      </c>
      <c r="K342" s="49">
        <v>180</v>
      </c>
      <c r="L342" s="48"/>
    </row>
    <row r="343" spans="1:12" ht="15" x14ac:dyDescent="0.25">
      <c r="A343" s="15"/>
      <c r="B343" s="16"/>
      <c r="C343" s="11"/>
      <c r="D343" s="6"/>
      <c r="E343" s="50" t="s">
        <v>122</v>
      </c>
      <c r="F343" s="51">
        <v>32</v>
      </c>
      <c r="G343" s="51">
        <v>0</v>
      </c>
      <c r="H343" s="51">
        <v>0</v>
      </c>
      <c r="I343" s="51">
        <v>3</v>
      </c>
      <c r="J343" s="51">
        <v>10</v>
      </c>
      <c r="K343" s="52" t="s">
        <v>49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76</v>
      </c>
      <c r="F344" s="51">
        <v>200</v>
      </c>
      <c r="G344" s="51">
        <v>3</v>
      </c>
      <c r="H344" s="51">
        <v>3</v>
      </c>
      <c r="I344" s="51">
        <v>20</v>
      </c>
      <c r="J344" s="51">
        <v>119</v>
      </c>
      <c r="K344" s="52">
        <v>283</v>
      </c>
      <c r="L344" s="51"/>
    </row>
    <row r="345" spans="1:12" ht="15" x14ac:dyDescent="0.25">
      <c r="A345" s="15"/>
      <c r="B345" s="16"/>
      <c r="C345" s="11"/>
      <c r="D345" s="7" t="s">
        <v>32</v>
      </c>
      <c r="E345" s="50" t="s">
        <v>51</v>
      </c>
      <c r="F345" s="51">
        <v>40</v>
      </c>
      <c r="G345" s="51">
        <v>3</v>
      </c>
      <c r="H345" s="51">
        <v>1</v>
      </c>
      <c r="I345" s="51">
        <v>20</v>
      </c>
      <c r="J345" s="51">
        <v>104</v>
      </c>
      <c r="K345" s="52" t="s">
        <v>49</v>
      </c>
      <c r="L345" s="51"/>
    </row>
    <row r="346" spans="1:12" ht="15" x14ac:dyDescent="0.25">
      <c r="A346" s="15"/>
      <c r="B346" s="16"/>
      <c r="C346" s="11"/>
      <c r="D346" s="7" t="s">
        <v>33</v>
      </c>
      <c r="E346" s="50" t="s">
        <v>52</v>
      </c>
      <c r="F346" s="51">
        <v>30</v>
      </c>
      <c r="G346" s="51">
        <v>2</v>
      </c>
      <c r="H346" s="51">
        <v>0</v>
      </c>
      <c r="I346" s="51">
        <v>10</v>
      </c>
      <c r="J346" s="51">
        <v>51</v>
      </c>
      <c r="K346" s="52" t="s">
        <v>49</v>
      </c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457</v>
      </c>
      <c r="G349" s="21">
        <f t="shared" ref="G349" si="248">SUM(G342:G348)</f>
        <v>13</v>
      </c>
      <c r="H349" s="21">
        <f t="shared" ref="H349" si="249">SUM(H342:H348)</f>
        <v>13</v>
      </c>
      <c r="I349" s="21">
        <f t="shared" ref="I349" si="250">SUM(I342:I348)</f>
        <v>72</v>
      </c>
      <c r="J349" s="21">
        <f t="shared" ref="J349" si="251">SUM(J342:J348)</f>
        <v>458</v>
      </c>
      <c r="K349" s="27"/>
      <c r="L349" s="21">
        <f t="shared" si="217"/>
        <v>0</v>
      </c>
    </row>
    <row r="350" spans="1:12" ht="15" x14ac:dyDescent="0.25">
      <c r="A350" s="14">
        <f>A342</f>
        <v>2</v>
      </c>
      <c r="B350" s="14">
        <f>B342</f>
        <v>4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2">SUM(G350:G352)</f>
        <v>0</v>
      </c>
      <c r="H353" s="21">
        <f t="shared" ref="H353" si="253">SUM(H350:H352)</f>
        <v>0</v>
      </c>
      <c r="I353" s="21">
        <f t="shared" ref="I353" si="254">SUM(I350:I352)</f>
        <v>0</v>
      </c>
      <c r="J353" s="21">
        <f t="shared" ref="J353" si="255">SUM(J350:J352)</f>
        <v>0</v>
      </c>
      <c r="K353" s="27"/>
      <c r="L353" s="21">
        <f t="shared" ref="L353" ca="1" si="256">SUM(L350:L358)</f>
        <v>0</v>
      </c>
    </row>
    <row r="354" spans="1:12" ht="15" x14ac:dyDescent="0.25">
      <c r="A354" s="14">
        <f>A342</f>
        <v>2</v>
      </c>
      <c r="B354" s="14">
        <f>B342</f>
        <v>4</v>
      </c>
      <c r="C354" s="10" t="s">
        <v>26</v>
      </c>
      <c r="D354" s="7" t="s">
        <v>27</v>
      </c>
      <c r="E354" s="50" t="s">
        <v>95</v>
      </c>
      <c r="F354" s="51">
        <v>60</v>
      </c>
      <c r="G354" s="51">
        <v>1</v>
      </c>
      <c r="H354" s="51">
        <v>0</v>
      </c>
      <c r="I354" s="51">
        <v>2</v>
      </c>
      <c r="J354" s="51">
        <v>10</v>
      </c>
      <c r="K354" s="52" t="s">
        <v>49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123</v>
      </c>
      <c r="F355" s="51">
        <v>200</v>
      </c>
      <c r="G355" s="51">
        <v>2</v>
      </c>
      <c r="H355" s="51">
        <v>4</v>
      </c>
      <c r="I355" s="51">
        <v>9</v>
      </c>
      <c r="J355" s="51">
        <v>120</v>
      </c>
      <c r="K355" s="52">
        <v>549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124</v>
      </c>
      <c r="F356" s="51">
        <v>100</v>
      </c>
      <c r="G356" s="51">
        <v>17</v>
      </c>
      <c r="H356" s="51">
        <v>21</v>
      </c>
      <c r="I356" s="51">
        <v>33</v>
      </c>
      <c r="J356" s="51">
        <v>367</v>
      </c>
      <c r="K356" s="52">
        <v>88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82</v>
      </c>
      <c r="F357" s="51">
        <v>150</v>
      </c>
      <c r="G357" s="51">
        <v>3</v>
      </c>
      <c r="H357" s="51">
        <v>5</v>
      </c>
      <c r="I357" s="51">
        <v>20</v>
      </c>
      <c r="J357" s="51">
        <v>118</v>
      </c>
      <c r="K357" s="52">
        <v>138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57</v>
      </c>
      <c r="F358" s="51">
        <v>190</v>
      </c>
      <c r="G358" s="51">
        <v>0</v>
      </c>
      <c r="H358" s="51">
        <v>1</v>
      </c>
      <c r="I358" s="51">
        <v>27</v>
      </c>
      <c r="J358" s="51">
        <v>110</v>
      </c>
      <c r="K358" s="52" t="s">
        <v>49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58</v>
      </c>
      <c r="F359" s="51">
        <v>58</v>
      </c>
      <c r="G359" s="51">
        <v>4</v>
      </c>
      <c r="H359" s="51">
        <v>0</v>
      </c>
      <c r="I359" s="51">
        <v>27</v>
      </c>
      <c r="J359" s="51">
        <v>141</v>
      </c>
      <c r="K359" s="52" t="s">
        <v>49</v>
      </c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52</v>
      </c>
      <c r="F360" s="51">
        <v>28</v>
      </c>
      <c r="G360" s="51">
        <v>2</v>
      </c>
      <c r="H360" s="51">
        <v>0</v>
      </c>
      <c r="I360" s="51">
        <v>10</v>
      </c>
      <c r="J360" s="51">
        <v>51</v>
      </c>
      <c r="K360" s="52" t="s">
        <v>49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786</v>
      </c>
      <c r="G363" s="21">
        <f t="shared" ref="G363" si="257">SUM(G354:G362)</f>
        <v>29</v>
      </c>
      <c r="H363" s="21">
        <f t="shared" ref="H363" si="258">SUM(H354:H362)</f>
        <v>31</v>
      </c>
      <c r="I363" s="21">
        <f t="shared" ref="I363" si="259">SUM(I354:I362)</f>
        <v>128</v>
      </c>
      <c r="J363" s="21">
        <f t="shared" ref="J363" si="260">SUM(J354:J362)</f>
        <v>917</v>
      </c>
      <c r="K363" s="27"/>
      <c r="L363" s="21">
        <f t="shared" ref="L363" ca="1" si="261">SUM(L360:L368)</f>
        <v>0</v>
      </c>
    </row>
    <row r="364" spans="1:12" ht="15" x14ac:dyDescent="0.25">
      <c r="A364" s="14">
        <f>A342</f>
        <v>2</v>
      </c>
      <c r="B364" s="14">
        <f>B342</f>
        <v>4</v>
      </c>
      <c r="C364" s="10" t="s">
        <v>34</v>
      </c>
      <c r="D364" s="12" t="s">
        <v>35</v>
      </c>
      <c r="E364" s="50" t="s">
        <v>125</v>
      </c>
      <c r="F364" s="51">
        <v>75</v>
      </c>
      <c r="G364" s="51">
        <v>6</v>
      </c>
      <c r="H364" s="51">
        <v>9</v>
      </c>
      <c r="I364" s="51">
        <v>39</v>
      </c>
      <c r="J364" s="51">
        <v>235</v>
      </c>
      <c r="K364" s="52" t="s">
        <v>49</v>
      </c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126</v>
      </c>
      <c r="F365" s="51">
        <v>200</v>
      </c>
      <c r="G365" s="51">
        <v>0</v>
      </c>
      <c r="H365" s="51">
        <v>0</v>
      </c>
      <c r="I365" s="51">
        <v>18</v>
      </c>
      <c r="J365" s="51">
        <v>73</v>
      </c>
      <c r="K365" s="52">
        <v>282</v>
      </c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275</v>
      </c>
      <c r="G368" s="21">
        <f t="shared" ref="G368" si="262">SUM(G364:G367)</f>
        <v>6</v>
      </c>
      <c r="H368" s="21">
        <f t="shared" ref="H368" si="263">SUM(H364:H367)</f>
        <v>9</v>
      </c>
      <c r="I368" s="21">
        <f t="shared" ref="I368" si="264">SUM(I364:I367)</f>
        <v>57</v>
      </c>
      <c r="J368" s="21">
        <f t="shared" ref="J368" si="265">SUM(J364:J367)</f>
        <v>308</v>
      </c>
      <c r="K368" s="27"/>
      <c r="L368" s="21">
        <f t="shared" ref="L368" ca="1" si="266">SUM(L361:L367)</f>
        <v>0</v>
      </c>
    </row>
    <row r="369" spans="1:12" ht="15" x14ac:dyDescent="0.25">
      <c r="A369" s="14">
        <f>A342</f>
        <v>2</v>
      </c>
      <c r="B369" s="14">
        <f>B342</f>
        <v>4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7">SUM(G369:G374)</f>
        <v>0</v>
      </c>
      <c r="H375" s="21">
        <f t="shared" ref="H375" si="268">SUM(H369:H374)</f>
        <v>0</v>
      </c>
      <c r="I375" s="21">
        <f t="shared" ref="I375" si="269">SUM(I369:I374)</f>
        <v>0</v>
      </c>
      <c r="J375" s="21">
        <f t="shared" ref="J375" si="270">SUM(J369:J374)</f>
        <v>0</v>
      </c>
      <c r="K375" s="27"/>
      <c r="L375" s="21">
        <f t="shared" ref="L375" ca="1" si="271">SUM(L369:L377)</f>
        <v>0</v>
      </c>
    </row>
    <row r="376" spans="1:12" ht="15" x14ac:dyDescent="0.25">
      <c r="A376" s="14">
        <f>A342</f>
        <v>2</v>
      </c>
      <c r="B376" s="14">
        <f>B342</f>
        <v>4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2">SUM(G376:G381)</f>
        <v>0</v>
      </c>
      <c r="H382" s="21">
        <f t="shared" ref="H382" si="273">SUM(H376:H381)</f>
        <v>0</v>
      </c>
      <c r="I382" s="21">
        <f t="shared" ref="I382" si="274">SUM(I376:I381)</f>
        <v>0</v>
      </c>
      <c r="J382" s="21">
        <f t="shared" ref="J382" si="275">SUM(J376:J381)</f>
        <v>0</v>
      </c>
      <c r="K382" s="27"/>
      <c r="L382" s="21">
        <f t="shared" ref="L382" ca="1" si="276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4</v>
      </c>
      <c r="C383" s="62" t="s">
        <v>4</v>
      </c>
      <c r="D383" s="63"/>
      <c r="E383" s="33"/>
      <c r="F383" s="34">
        <f>F349+F353+F363+F368+F375+F382</f>
        <v>1518</v>
      </c>
      <c r="G383" s="34">
        <f t="shared" ref="G383" si="277">G349+G353+G363+G368+G375+G382</f>
        <v>48</v>
      </c>
      <c r="H383" s="34">
        <f t="shared" ref="H383" si="278">H349+H353+H363+H368+H375+H382</f>
        <v>53</v>
      </c>
      <c r="I383" s="34">
        <f t="shared" ref="I383" si="279">I349+I353+I363+I368+I375+I382</f>
        <v>257</v>
      </c>
      <c r="J383" s="34">
        <f t="shared" ref="J383" si="280">J349+J353+J363+J368+J375+J382</f>
        <v>1683</v>
      </c>
      <c r="K383" s="35"/>
      <c r="L383" s="34">
        <f t="shared" ref="L383" ca="1" si="281">L349+L353+L363+L368+L375+L382</f>
        <v>0</v>
      </c>
    </row>
    <row r="384" spans="1:12" ht="15" x14ac:dyDescent="0.25">
      <c r="A384" s="22">
        <v>2</v>
      </c>
      <c r="B384" s="23">
        <v>5</v>
      </c>
      <c r="C384" s="24" t="s">
        <v>20</v>
      </c>
      <c r="D384" s="5" t="s">
        <v>21</v>
      </c>
      <c r="E384" s="47" t="s">
        <v>56</v>
      </c>
      <c r="F384" s="48">
        <v>150</v>
      </c>
      <c r="G384" s="48">
        <v>5</v>
      </c>
      <c r="H384" s="48">
        <v>8</v>
      </c>
      <c r="I384" s="48">
        <v>34</v>
      </c>
      <c r="J384" s="48">
        <v>179</v>
      </c>
      <c r="K384" s="49">
        <v>211</v>
      </c>
      <c r="L384" s="48"/>
    </row>
    <row r="385" spans="1:12" ht="15" x14ac:dyDescent="0.25">
      <c r="A385" s="25"/>
      <c r="B385" s="16"/>
      <c r="C385" s="11"/>
      <c r="D385" s="6"/>
      <c r="E385" s="50" t="s">
        <v>127</v>
      </c>
      <c r="F385" s="51">
        <v>90</v>
      </c>
      <c r="G385" s="51">
        <v>7</v>
      </c>
      <c r="H385" s="51">
        <v>5</v>
      </c>
      <c r="I385" s="51">
        <v>11</v>
      </c>
      <c r="J385" s="51">
        <v>161</v>
      </c>
      <c r="K385" s="52">
        <v>49</v>
      </c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76</v>
      </c>
      <c r="F386" s="51">
        <v>200</v>
      </c>
      <c r="G386" s="51">
        <v>3</v>
      </c>
      <c r="H386" s="51">
        <v>3</v>
      </c>
      <c r="I386" s="51">
        <v>20</v>
      </c>
      <c r="J386" s="51">
        <v>119</v>
      </c>
      <c r="K386" s="52">
        <v>283</v>
      </c>
      <c r="L386" s="51"/>
    </row>
    <row r="387" spans="1:12" ht="15" x14ac:dyDescent="0.25">
      <c r="A387" s="25"/>
      <c r="B387" s="16"/>
      <c r="C387" s="11"/>
      <c r="D387" s="7" t="s">
        <v>32</v>
      </c>
      <c r="E387" s="50" t="s">
        <v>51</v>
      </c>
      <c r="F387" s="51">
        <v>40</v>
      </c>
      <c r="G387" s="51">
        <v>3</v>
      </c>
      <c r="H387" s="51">
        <v>1</v>
      </c>
      <c r="I387" s="51">
        <v>20</v>
      </c>
      <c r="J387" s="51">
        <v>104</v>
      </c>
      <c r="K387" s="52" t="s">
        <v>49</v>
      </c>
      <c r="L387" s="51"/>
    </row>
    <row r="388" spans="1:12" ht="15" x14ac:dyDescent="0.25">
      <c r="A388" s="25"/>
      <c r="B388" s="16"/>
      <c r="C388" s="11"/>
      <c r="D388" s="7" t="s">
        <v>33</v>
      </c>
      <c r="E388" s="50" t="s">
        <v>52</v>
      </c>
      <c r="F388" s="51">
        <v>30</v>
      </c>
      <c r="G388" s="51">
        <v>2</v>
      </c>
      <c r="H388" s="51">
        <v>0</v>
      </c>
      <c r="I388" s="51">
        <v>10</v>
      </c>
      <c r="J388" s="51">
        <v>51</v>
      </c>
      <c r="K388" s="52" t="s">
        <v>49</v>
      </c>
      <c r="L388" s="51"/>
    </row>
    <row r="389" spans="1:12" ht="15" x14ac:dyDescent="0.25">
      <c r="A389" s="25"/>
      <c r="B389" s="16"/>
      <c r="C389" s="11"/>
      <c r="D389" s="6"/>
      <c r="E389" s="50" t="s">
        <v>102</v>
      </c>
      <c r="F389" s="51">
        <v>30</v>
      </c>
      <c r="G389" s="51">
        <v>0</v>
      </c>
      <c r="H389" s="51">
        <v>3</v>
      </c>
      <c r="I389" s="51">
        <v>1</v>
      </c>
      <c r="J389" s="51">
        <v>33</v>
      </c>
      <c r="K389" s="52">
        <v>431</v>
      </c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540</v>
      </c>
      <c r="G391" s="21">
        <f t="shared" ref="G391" si="282">SUM(G384:G390)</f>
        <v>20</v>
      </c>
      <c r="H391" s="21">
        <f t="shared" ref="H391" si="283">SUM(H384:H390)</f>
        <v>20</v>
      </c>
      <c r="I391" s="21">
        <f t="shared" ref="I391" si="284">SUM(I384:I390)</f>
        <v>96</v>
      </c>
      <c r="J391" s="21">
        <f t="shared" ref="J391" si="285">SUM(J384:J390)</f>
        <v>647</v>
      </c>
      <c r="K391" s="27"/>
      <c r="L391" s="21">
        <f t="shared" ref="L391:L433" si="286">SUM(L384:L390)</f>
        <v>0</v>
      </c>
    </row>
    <row r="392" spans="1:12" ht="15" x14ac:dyDescent="0.25">
      <c r="A392" s="28">
        <f>A384</f>
        <v>2</v>
      </c>
      <c r="B392" s="14">
        <f>B384</f>
        <v>5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7">SUM(G392:G394)</f>
        <v>0</v>
      </c>
      <c r="H395" s="21">
        <f t="shared" ref="H395" si="288">SUM(H392:H394)</f>
        <v>0</v>
      </c>
      <c r="I395" s="21">
        <f t="shared" ref="I395" si="289">SUM(I392:I394)</f>
        <v>0</v>
      </c>
      <c r="J395" s="21">
        <f t="shared" ref="J395" si="290">SUM(J392:J394)</f>
        <v>0</v>
      </c>
      <c r="K395" s="27"/>
      <c r="L395" s="21">
        <f t="shared" ref="L395" ca="1" si="291">SUM(L392:L400)</f>
        <v>0</v>
      </c>
    </row>
    <row r="396" spans="1:12" ht="15" x14ac:dyDescent="0.25">
      <c r="A396" s="28">
        <f>A384</f>
        <v>2</v>
      </c>
      <c r="B396" s="14">
        <f>B384</f>
        <v>5</v>
      </c>
      <c r="C396" s="10" t="s">
        <v>26</v>
      </c>
      <c r="D396" s="7" t="s">
        <v>27</v>
      </c>
      <c r="E396" s="50" t="s">
        <v>102</v>
      </c>
      <c r="F396" s="51">
        <v>100</v>
      </c>
      <c r="G396" s="51">
        <v>0</v>
      </c>
      <c r="H396" s="51">
        <v>3</v>
      </c>
      <c r="I396" s="51">
        <v>2</v>
      </c>
      <c r="J396" s="51">
        <v>170</v>
      </c>
      <c r="K396" s="52" t="s">
        <v>49</v>
      </c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128</v>
      </c>
      <c r="F397" s="51">
        <v>200</v>
      </c>
      <c r="G397" s="51">
        <v>2</v>
      </c>
      <c r="H397" s="51">
        <v>4</v>
      </c>
      <c r="I397" s="51">
        <v>8</v>
      </c>
      <c r="J397" s="51">
        <v>103</v>
      </c>
      <c r="K397" s="52">
        <v>67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129</v>
      </c>
      <c r="F398" s="51">
        <v>90</v>
      </c>
      <c r="G398" s="51">
        <v>18</v>
      </c>
      <c r="H398" s="51">
        <v>19</v>
      </c>
      <c r="I398" s="51">
        <v>27</v>
      </c>
      <c r="J398" s="51">
        <v>167</v>
      </c>
      <c r="K398" s="52">
        <v>134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104</v>
      </c>
      <c r="F399" s="51">
        <v>150</v>
      </c>
      <c r="G399" s="51">
        <v>4</v>
      </c>
      <c r="H399" s="51">
        <v>4</v>
      </c>
      <c r="I399" s="51">
        <v>27</v>
      </c>
      <c r="J399" s="51">
        <v>173</v>
      </c>
      <c r="K399" s="52">
        <v>172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83</v>
      </c>
      <c r="F400" s="51">
        <v>200</v>
      </c>
      <c r="G400" s="51">
        <v>0</v>
      </c>
      <c r="H400" s="51">
        <v>0</v>
      </c>
      <c r="I400" s="51">
        <v>26</v>
      </c>
      <c r="J400" s="51">
        <v>112</v>
      </c>
      <c r="K400" s="52">
        <v>293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58</v>
      </c>
      <c r="F401" s="51">
        <v>58</v>
      </c>
      <c r="G401" s="51">
        <v>4</v>
      </c>
      <c r="H401" s="51">
        <v>0</v>
      </c>
      <c r="I401" s="51">
        <v>27</v>
      </c>
      <c r="J401" s="51">
        <v>141</v>
      </c>
      <c r="K401" s="52" t="s">
        <v>49</v>
      </c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52</v>
      </c>
      <c r="F402" s="51">
        <v>28</v>
      </c>
      <c r="G402" s="51">
        <v>2</v>
      </c>
      <c r="H402" s="51">
        <v>0</v>
      </c>
      <c r="I402" s="51">
        <v>10</v>
      </c>
      <c r="J402" s="51">
        <v>51</v>
      </c>
      <c r="K402" s="52" t="s">
        <v>49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826</v>
      </c>
      <c r="G405" s="21">
        <f t="shared" ref="G405" si="292">SUM(G396:G404)</f>
        <v>30</v>
      </c>
      <c r="H405" s="21">
        <f t="shared" ref="H405" si="293">SUM(H396:H404)</f>
        <v>30</v>
      </c>
      <c r="I405" s="21">
        <f t="shared" ref="I405" si="294">SUM(I396:I404)</f>
        <v>127</v>
      </c>
      <c r="J405" s="21">
        <f t="shared" ref="J405" si="295">SUM(J396:J404)</f>
        <v>917</v>
      </c>
      <c r="K405" s="27"/>
      <c r="L405" s="21">
        <f t="shared" ref="L405" ca="1" si="296">SUM(L402:L410)</f>
        <v>0</v>
      </c>
    </row>
    <row r="406" spans="1:12" ht="15" x14ac:dyDescent="0.25">
      <c r="A406" s="28">
        <f>A384</f>
        <v>2</v>
      </c>
      <c r="B406" s="14">
        <f>B384</f>
        <v>5</v>
      </c>
      <c r="C406" s="10" t="s">
        <v>34</v>
      </c>
      <c r="D406" s="12" t="s">
        <v>35</v>
      </c>
      <c r="E406" s="50" t="s">
        <v>130</v>
      </c>
      <c r="F406" s="51">
        <v>100</v>
      </c>
      <c r="G406" s="51">
        <v>6</v>
      </c>
      <c r="H406" s="51">
        <v>7</v>
      </c>
      <c r="I406" s="51">
        <v>34</v>
      </c>
      <c r="J406" s="51">
        <v>223</v>
      </c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85</v>
      </c>
      <c r="F407" s="51">
        <v>200</v>
      </c>
      <c r="G407" s="51">
        <v>6</v>
      </c>
      <c r="H407" s="51">
        <v>5</v>
      </c>
      <c r="I407" s="51">
        <v>5</v>
      </c>
      <c r="J407" s="51">
        <v>107</v>
      </c>
      <c r="K407" s="52" t="s">
        <v>49</v>
      </c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97">SUM(G406:G409)</f>
        <v>12</v>
      </c>
      <c r="H410" s="21">
        <f t="shared" ref="H410" si="298">SUM(H406:H409)</f>
        <v>12</v>
      </c>
      <c r="I410" s="21">
        <f t="shared" ref="I410" si="299">SUM(I406:I409)</f>
        <v>39</v>
      </c>
      <c r="J410" s="21">
        <f t="shared" ref="J410" si="300">SUM(J406:J409)</f>
        <v>330</v>
      </c>
      <c r="K410" s="27"/>
      <c r="L410" s="21">
        <f t="shared" ref="L410" ca="1" si="301">SUM(L403:L409)</f>
        <v>0</v>
      </c>
    </row>
    <row r="411" spans="1:12" ht="15" x14ac:dyDescent="0.25">
      <c r="A411" s="28">
        <f>A384</f>
        <v>2</v>
      </c>
      <c r="B411" s="14">
        <f>B384</f>
        <v>5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2">SUM(G411:G416)</f>
        <v>0</v>
      </c>
      <c r="H417" s="21">
        <f t="shared" ref="H417" si="303">SUM(H411:H416)</f>
        <v>0</v>
      </c>
      <c r="I417" s="21">
        <f t="shared" ref="I417" si="304">SUM(I411:I416)</f>
        <v>0</v>
      </c>
      <c r="J417" s="21">
        <f t="shared" ref="J417" si="305">SUM(J411:J416)</f>
        <v>0</v>
      </c>
      <c r="K417" s="27"/>
      <c r="L417" s="21">
        <f t="shared" ref="L417" ca="1" si="306">SUM(L411:L419)</f>
        <v>0</v>
      </c>
    </row>
    <row r="418" spans="1:12" ht="15" x14ac:dyDescent="0.25">
      <c r="A418" s="28">
        <f>A384</f>
        <v>2</v>
      </c>
      <c r="B418" s="14">
        <f>B384</f>
        <v>5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7">SUM(G418:G423)</f>
        <v>0</v>
      </c>
      <c r="H424" s="21">
        <f t="shared" ref="H424" si="308">SUM(H418:H423)</f>
        <v>0</v>
      </c>
      <c r="I424" s="21">
        <f t="shared" ref="I424" si="309">SUM(I418:I423)</f>
        <v>0</v>
      </c>
      <c r="J424" s="21">
        <f t="shared" ref="J424" si="310">SUM(J418:J423)</f>
        <v>0</v>
      </c>
      <c r="K424" s="27"/>
      <c r="L424" s="21">
        <f t="shared" ref="L424" ca="1" si="311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5</v>
      </c>
      <c r="C425" s="62" t="s">
        <v>4</v>
      </c>
      <c r="D425" s="63"/>
      <c r="E425" s="33"/>
      <c r="F425" s="34">
        <f>F391+F395+F405+F410+F417+F424</f>
        <v>1666</v>
      </c>
      <c r="G425" s="34">
        <f t="shared" ref="G425" si="312">G391+G395+G405+G410+G417+G424</f>
        <v>62</v>
      </c>
      <c r="H425" s="34">
        <f t="shared" ref="H425" si="313">H391+H395+H405+H410+H417+H424</f>
        <v>62</v>
      </c>
      <c r="I425" s="34">
        <f t="shared" ref="I425" si="314">I391+I395+I405+I410+I417+I424</f>
        <v>262</v>
      </c>
      <c r="J425" s="34">
        <f t="shared" ref="J425" si="315">J391+J395+J405+J410+J417+J424</f>
        <v>1894</v>
      </c>
      <c r="K425" s="35"/>
      <c r="L425" s="34">
        <f t="shared" ref="L425" ca="1" si="316">L391+L395+L405+L410+L417+L424</f>
        <v>0</v>
      </c>
    </row>
    <row r="426" spans="1:12" ht="15" x14ac:dyDescent="0.25">
      <c r="A426" s="22">
        <v>1</v>
      </c>
      <c r="B426" s="23">
        <v>1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7">SUM(G426:G432)</f>
        <v>0</v>
      </c>
      <c r="H433" s="21">
        <f t="shared" ref="H433" si="318">SUM(H426:H432)</f>
        <v>0</v>
      </c>
      <c r="I433" s="21">
        <f t="shared" ref="I433" si="319">SUM(I426:I432)</f>
        <v>0</v>
      </c>
      <c r="J433" s="21">
        <f t="shared" ref="J433" si="320">SUM(J426:J432)</f>
        <v>0</v>
      </c>
      <c r="K433" s="27"/>
      <c r="L433" s="21">
        <f t="shared" si="286"/>
        <v>0</v>
      </c>
    </row>
    <row r="434" spans="1:12" ht="15" x14ac:dyDescent="0.25">
      <c r="A434" s="28">
        <f>A426</f>
        <v>1</v>
      </c>
      <c r="B434" s="14">
        <f>B426</f>
        <v>1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1">SUM(G434:G436)</f>
        <v>0</v>
      </c>
      <c r="H437" s="21">
        <f t="shared" ref="H437" si="322">SUM(H434:H436)</f>
        <v>0</v>
      </c>
      <c r="I437" s="21">
        <f t="shared" ref="I437" si="323">SUM(I434:I436)</f>
        <v>0</v>
      </c>
      <c r="J437" s="21">
        <f t="shared" ref="J437" si="324">SUM(J434:J436)</f>
        <v>0</v>
      </c>
      <c r="K437" s="27"/>
      <c r="L437" s="21">
        <f t="shared" ref="L437" ca="1" si="325">SUM(L434:L442)</f>
        <v>0</v>
      </c>
    </row>
    <row r="438" spans="1:12" ht="15" x14ac:dyDescent="0.25">
      <c r="A438" s="28">
        <f>A426</f>
        <v>1</v>
      </c>
      <c r="B438" s="14">
        <f>B426</f>
        <v>1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6">SUM(G438:G446)</f>
        <v>0</v>
      </c>
      <c r="H447" s="21">
        <f t="shared" ref="H447" si="327">SUM(H438:H446)</f>
        <v>0</v>
      </c>
      <c r="I447" s="21">
        <f t="shared" ref="I447" si="328">SUM(I438:I446)</f>
        <v>0</v>
      </c>
      <c r="J447" s="21">
        <f t="shared" ref="J447" si="329">SUM(J438:J446)</f>
        <v>0</v>
      </c>
      <c r="K447" s="27"/>
      <c r="L447" s="21">
        <f t="shared" ref="L447" ca="1" si="330">SUM(L444:L452)</f>
        <v>0</v>
      </c>
    </row>
    <row r="448" spans="1:12" ht="15" x14ac:dyDescent="0.25">
      <c r="A448" s="28">
        <f>A426</f>
        <v>1</v>
      </c>
      <c r="B448" s="14">
        <f>B426</f>
        <v>1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1">SUM(G448:G451)</f>
        <v>0</v>
      </c>
      <c r="H452" s="21">
        <f t="shared" ref="H452" si="332">SUM(H448:H451)</f>
        <v>0</v>
      </c>
      <c r="I452" s="21">
        <f t="shared" ref="I452" si="333">SUM(I448:I451)</f>
        <v>0</v>
      </c>
      <c r="J452" s="21">
        <f t="shared" ref="J452" si="334">SUM(J448:J451)</f>
        <v>0</v>
      </c>
      <c r="K452" s="27"/>
      <c r="L452" s="21">
        <f t="shared" ref="L452" ca="1" si="335">SUM(L445:L451)</f>
        <v>0</v>
      </c>
    </row>
    <row r="453" spans="1:12" ht="15" x14ac:dyDescent="0.25">
      <c r="A453" s="28">
        <f>A426</f>
        <v>1</v>
      </c>
      <c r="B453" s="14">
        <f>B426</f>
        <v>1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6">SUM(G453:G458)</f>
        <v>0</v>
      </c>
      <c r="H459" s="21">
        <f t="shared" ref="H459" si="337">SUM(H453:H458)</f>
        <v>0</v>
      </c>
      <c r="I459" s="21">
        <f t="shared" ref="I459" si="338">SUM(I453:I458)</f>
        <v>0</v>
      </c>
      <c r="J459" s="21">
        <f t="shared" ref="J459" si="339">SUM(J453:J458)</f>
        <v>0</v>
      </c>
      <c r="K459" s="27"/>
      <c r="L459" s="21">
        <f t="shared" ref="L459" ca="1" si="340">SUM(L453:L461)</f>
        <v>0</v>
      </c>
    </row>
    <row r="460" spans="1:12" ht="15" x14ac:dyDescent="0.25">
      <c r="A460" s="28">
        <f>A426</f>
        <v>1</v>
      </c>
      <c r="B460" s="14">
        <f>B426</f>
        <v>1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1">SUM(G460:G465)</f>
        <v>0</v>
      </c>
      <c r="H466" s="21">
        <f t="shared" ref="H466" si="342">SUM(H460:H465)</f>
        <v>0</v>
      </c>
      <c r="I466" s="21">
        <f t="shared" ref="I466" si="343">SUM(I460:I465)</f>
        <v>0</v>
      </c>
      <c r="J466" s="21">
        <f t="shared" ref="J466" si="344">SUM(J460:J465)</f>
        <v>0</v>
      </c>
      <c r="K466" s="27"/>
      <c r="L466" s="21">
        <f t="shared" ref="L466" ca="1" si="345">SUM(L460:L468)</f>
        <v>0</v>
      </c>
    </row>
    <row r="467" spans="1:12" ht="15.75" customHeight="1" thickBot="1" x14ac:dyDescent="0.25">
      <c r="A467" s="31">
        <f>A426</f>
        <v>1</v>
      </c>
      <c r="B467" s="32">
        <f>B426</f>
        <v>1</v>
      </c>
      <c r="C467" s="62" t="s">
        <v>4</v>
      </c>
      <c r="D467" s="63"/>
      <c r="E467" s="33"/>
      <c r="F467" s="34">
        <f>F433+F437+F447+F452+F459+F466</f>
        <v>0</v>
      </c>
      <c r="G467" s="34">
        <f t="shared" ref="G467" si="346">G433+G437+G447+G452+G459+G466</f>
        <v>0</v>
      </c>
      <c r="H467" s="34">
        <f t="shared" ref="H467" si="347">H433+H437+H447+H452+H459+H466</f>
        <v>0</v>
      </c>
      <c r="I467" s="34">
        <f t="shared" ref="I467" si="348">I433+I437+I447+I452+I459+I466</f>
        <v>0</v>
      </c>
      <c r="J467" s="34">
        <f t="shared" ref="J467" si="349">J433+J437+J447+J452+J459+J466</f>
        <v>0</v>
      </c>
      <c r="K467" s="35"/>
      <c r="L467" s="34">
        <f t="shared" ref="L467" ca="1" si="350">L433+L437+L447+L452+L459+L466</f>
        <v>0</v>
      </c>
    </row>
    <row r="468" spans="1:12" ht="15" x14ac:dyDescent="0.25">
      <c r="A468" s="22">
        <v>1</v>
      </c>
      <c r="B468" s="23">
        <v>2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1">SUM(G468:G474)</f>
        <v>0</v>
      </c>
      <c r="H475" s="21">
        <f t="shared" ref="H475" si="352">SUM(H468:H474)</f>
        <v>0</v>
      </c>
      <c r="I475" s="21">
        <f t="shared" ref="I475" si="353">SUM(I468:I474)</f>
        <v>0</v>
      </c>
      <c r="J475" s="21">
        <f t="shared" ref="J475" si="354">SUM(J468:J474)</f>
        <v>0</v>
      </c>
      <c r="K475" s="27"/>
      <c r="L475" s="21">
        <f t="shared" ref="L475:L517" si="355">SUM(L468:L474)</f>
        <v>0</v>
      </c>
    </row>
    <row r="476" spans="1:12" ht="15" x14ac:dyDescent="0.25">
      <c r="A476" s="28">
        <f>A468</f>
        <v>1</v>
      </c>
      <c r="B476" s="14">
        <f>B468</f>
        <v>2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6">SUM(G476:G478)</f>
        <v>0</v>
      </c>
      <c r="H479" s="21">
        <f t="shared" ref="H479" si="357">SUM(H476:H478)</f>
        <v>0</v>
      </c>
      <c r="I479" s="21">
        <f t="shared" ref="I479" si="358">SUM(I476:I478)</f>
        <v>0</v>
      </c>
      <c r="J479" s="21">
        <f t="shared" ref="J479" si="359">SUM(J476:J478)</f>
        <v>0</v>
      </c>
      <c r="K479" s="27"/>
      <c r="L479" s="21">
        <f t="shared" ref="L479" ca="1" si="360">SUM(L476:L484)</f>
        <v>0</v>
      </c>
    </row>
    <row r="480" spans="1:12" ht="15" x14ac:dyDescent="0.25">
      <c r="A480" s="28">
        <f>A468</f>
        <v>1</v>
      </c>
      <c r="B480" s="14">
        <f>B468</f>
        <v>2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1">SUM(G480:G488)</f>
        <v>0</v>
      </c>
      <c r="H489" s="21">
        <f t="shared" ref="H489" si="362">SUM(H480:H488)</f>
        <v>0</v>
      </c>
      <c r="I489" s="21">
        <f t="shared" ref="I489" si="363">SUM(I480:I488)</f>
        <v>0</v>
      </c>
      <c r="J489" s="21">
        <f t="shared" ref="J489" si="364">SUM(J480:J488)</f>
        <v>0</v>
      </c>
      <c r="K489" s="27"/>
      <c r="L489" s="21">
        <f t="shared" ref="L489" ca="1" si="365">SUM(L486:L494)</f>
        <v>0</v>
      </c>
    </row>
    <row r="490" spans="1:12" ht="15" x14ac:dyDescent="0.25">
      <c r="A490" s="28">
        <f>A468</f>
        <v>1</v>
      </c>
      <c r="B490" s="14">
        <f>B468</f>
        <v>2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6">SUM(G490:G493)</f>
        <v>0</v>
      </c>
      <c r="H494" s="21">
        <f t="shared" ref="H494" si="367">SUM(H490:H493)</f>
        <v>0</v>
      </c>
      <c r="I494" s="21">
        <f t="shared" ref="I494" si="368">SUM(I490:I493)</f>
        <v>0</v>
      </c>
      <c r="J494" s="21">
        <f t="shared" ref="J494" si="369">SUM(J490:J493)</f>
        <v>0</v>
      </c>
      <c r="K494" s="27"/>
      <c r="L494" s="21">
        <f t="shared" ref="L494" ca="1" si="370">SUM(L487:L493)</f>
        <v>0</v>
      </c>
    </row>
    <row r="495" spans="1:12" ht="15" x14ac:dyDescent="0.25">
      <c r="A495" s="28">
        <f>A468</f>
        <v>1</v>
      </c>
      <c r="B495" s="14">
        <f>B468</f>
        <v>2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1">SUM(G495:G500)</f>
        <v>0</v>
      </c>
      <c r="H501" s="21">
        <f t="shared" ref="H501" si="372">SUM(H495:H500)</f>
        <v>0</v>
      </c>
      <c r="I501" s="21">
        <f t="shared" ref="I501" si="373">SUM(I495:I500)</f>
        <v>0</v>
      </c>
      <c r="J501" s="21">
        <f t="shared" ref="J501" si="374">SUM(J495:J500)</f>
        <v>0</v>
      </c>
      <c r="K501" s="27"/>
      <c r="L501" s="21">
        <f t="shared" ref="L501" ca="1" si="375">SUM(L495:L503)</f>
        <v>0</v>
      </c>
    </row>
    <row r="502" spans="1:12" ht="15" x14ac:dyDescent="0.25">
      <c r="A502" s="28">
        <f>A468</f>
        <v>1</v>
      </c>
      <c r="B502" s="14">
        <f>B468</f>
        <v>2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6">SUM(G502:G507)</f>
        <v>0</v>
      </c>
      <c r="H508" s="21">
        <f t="shared" ref="H508" si="377">SUM(H502:H507)</f>
        <v>0</v>
      </c>
      <c r="I508" s="21">
        <f t="shared" ref="I508" si="378">SUM(I502:I507)</f>
        <v>0</v>
      </c>
      <c r="J508" s="21">
        <f t="shared" ref="J508" si="379">SUM(J502:J507)</f>
        <v>0</v>
      </c>
      <c r="K508" s="27"/>
      <c r="L508" s="21">
        <f t="shared" ref="L508" ca="1" si="380">SUM(L502:L510)</f>
        <v>0</v>
      </c>
    </row>
    <row r="509" spans="1:12" ht="15.75" customHeight="1" thickBot="1" x14ac:dyDescent="0.25">
      <c r="A509" s="31">
        <f>A468</f>
        <v>1</v>
      </c>
      <c r="B509" s="32">
        <f>B468</f>
        <v>2</v>
      </c>
      <c r="C509" s="62" t="s">
        <v>4</v>
      </c>
      <c r="D509" s="63"/>
      <c r="E509" s="33"/>
      <c r="F509" s="34">
        <f>F475+F479+F489+F494+F501+F508</f>
        <v>0</v>
      </c>
      <c r="G509" s="34">
        <f t="shared" ref="G509" si="381">G475+G479+G489+G494+G501+G508</f>
        <v>0</v>
      </c>
      <c r="H509" s="34">
        <f t="shared" ref="H509" si="382">H475+H479+H489+H494+H501+H508</f>
        <v>0</v>
      </c>
      <c r="I509" s="34">
        <f t="shared" ref="I509" si="383">I475+I479+I489+I494+I501+I508</f>
        <v>0</v>
      </c>
      <c r="J509" s="34">
        <f t="shared" ref="J509" si="384">J475+J479+J489+J494+J501+J508</f>
        <v>0</v>
      </c>
      <c r="K509" s="35"/>
      <c r="L509" s="34">
        <f t="shared" ref="L509" ca="1" si="385">L475+L479+L489+L494+L501+L508</f>
        <v>0</v>
      </c>
    </row>
    <row r="510" spans="1:12" ht="15" x14ac:dyDescent="0.25">
      <c r="A510" s="22">
        <v>1</v>
      </c>
      <c r="B510" s="23">
        <v>3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6">SUM(G510:G516)</f>
        <v>0</v>
      </c>
      <c r="H517" s="21">
        <f t="shared" ref="H517" si="387">SUM(H510:H516)</f>
        <v>0</v>
      </c>
      <c r="I517" s="21">
        <f t="shared" ref="I517" si="388">SUM(I510:I516)</f>
        <v>0</v>
      </c>
      <c r="J517" s="21">
        <f t="shared" ref="J517" si="389">SUM(J510:J516)</f>
        <v>0</v>
      </c>
      <c r="K517" s="27"/>
      <c r="L517" s="21">
        <f t="shared" si="355"/>
        <v>0</v>
      </c>
    </row>
    <row r="518" spans="1:12" ht="15" x14ac:dyDescent="0.25">
      <c r="A518" s="28">
        <f>A510</f>
        <v>1</v>
      </c>
      <c r="B518" s="14">
        <f>B510</f>
        <v>3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0">SUM(G518:G520)</f>
        <v>0</v>
      </c>
      <c r="H521" s="21">
        <f t="shared" ref="H521" si="391">SUM(H518:H520)</f>
        <v>0</v>
      </c>
      <c r="I521" s="21">
        <f t="shared" ref="I521" si="392">SUM(I518:I520)</f>
        <v>0</v>
      </c>
      <c r="J521" s="21">
        <f t="shared" ref="J521" si="393">SUM(J518:J520)</f>
        <v>0</v>
      </c>
      <c r="K521" s="27"/>
      <c r="L521" s="21">
        <f t="shared" ref="L521" ca="1" si="394">SUM(L518:L526)</f>
        <v>0</v>
      </c>
    </row>
    <row r="522" spans="1:12" ht="15" x14ac:dyDescent="0.25">
      <c r="A522" s="28">
        <f>A510</f>
        <v>1</v>
      </c>
      <c r="B522" s="14">
        <f>B510</f>
        <v>3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5">SUM(G522:G530)</f>
        <v>0</v>
      </c>
      <c r="H531" s="21">
        <f t="shared" ref="H531" si="396">SUM(H522:H530)</f>
        <v>0</v>
      </c>
      <c r="I531" s="21">
        <f t="shared" ref="I531" si="397">SUM(I522:I530)</f>
        <v>0</v>
      </c>
      <c r="J531" s="21">
        <f t="shared" ref="J531" si="398">SUM(J522:J530)</f>
        <v>0</v>
      </c>
      <c r="K531" s="27"/>
      <c r="L531" s="21">
        <f t="shared" ref="L531" ca="1" si="399">SUM(L528:L536)</f>
        <v>0</v>
      </c>
    </row>
    <row r="532" spans="1:12" ht="15" x14ac:dyDescent="0.25">
      <c r="A532" s="28">
        <f>A510</f>
        <v>1</v>
      </c>
      <c r="B532" s="14">
        <f>B510</f>
        <v>3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0">SUM(G532:G535)</f>
        <v>0</v>
      </c>
      <c r="H536" s="21">
        <f t="shared" ref="H536" si="401">SUM(H532:H535)</f>
        <v>0</v>
      </c>
      <c r="I536" s="21">
        <f t="shared" ref="I536" si="402">SUM(I532:I535)</f>
        <v>0</v>
      </c>
      <c r="J536" s="21">
        <f t="shared" ref="J536" si="403">SUM(J532:J535)</f>
        <v>0</v>
      </c>
      <c r="K536" s="27"/>
      <c r="L536" s="21">
        <f t="shared" ref="L536" ca="1" si="404">SUM(L529:L535)</f>
        <v>0</v>
      </c>
    </row>
    <row r="537" spans="1:12" ht="15" x14ac:dyDescent="0.25">
      <c r="A537" s="28">
        <f>A510</f>
        <v>1</v>
      </c>
      <c r="B537" s="14">
        <f>B510</f>
        <v>3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5">SUM(G537:G542)</f>
        <v>0</v>
      </c>
      <c r="H543" s="21">
        <f t="shared" ref="H543" si="406">SUM(H537:H542)</f>
        <v>0</v>
      </c>
      <c r="I543" s="21">
        <f t="shared" ref="I543" si="407">SUM(I537:I542)</f>
        <v>0</v>
      </c>
      <c r="J543" s="21">
        <f t="shared" ref="J543" si="408">SUM(J537:J542)</f>
        <v>0</v>
      </c>
      <c r="K543" s="27"/>
      <c r="L543" s="21">
        <f t="shared" ref="L543" ca="1" si="409">SUM(L537:L545)</f>
        <v>0</v>
      </c>
    </row>
    <row r="544" spans="1:12" ht="15" x14ac:dyDescent="0.25">
      <c r="A544" s="28">
        <f>A510</f>
        <v>1</v>
      </c>
      <c r="B544" s="14">
        <f>B510</f>
        <v>3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0">SUM(G544:G549)</f>
        <v>0</v>
      </c>
      <c r="H550" s="21">
        <f t="shared" ref="H550" si="411">SUM(H544:H549)</f>
        <v>0</v>
      </c>
      <c r="I550" s="21">
        <f t="shared" ref="I550" si="412">SUM(I544:I549)</f>
        <v>0</v>
      </c>
      <c r="J550" s="21">
        <f t="shared" ref="J550" si="413">SUM(J544:J549)</f>
        <v>0</v>
      </c>
      <c r="K550" s="27"/>
      <c r="L550" s="21">
        <f t="shared" ref="L550" ca="1" si="414">SUM(L544:L552)</f>
        <v>0</v>
      </c>
    </row>
    <row r="551" spans="1:12" ht="15.75" customHeight="1" thickBot="1" x14ac:dyDescent="0.25">
      <c r="A551" s="31">
        <f>A510</f>
        <v>1</v>
      </c>
      <c r="B551" s="32">
        <f>B510</f>
        <v>3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415">G517+G521+G531+G536+G543+G550</f>
        <v>0</v>
      </c>
      <c r="H551" s="34">
        <f t="shared" ref="H551" si="416">H517+H521+H531+H536+H543+H550</f>
        <v>0</v>
      </c>
      <c r="I551" s="34">
        <f t="shared" ref="I551" si="417">I517+I521+I531+I536+I543+I550</f>
        <v>0</v>
      </c>
      <c r="J551" s="34">
        <f t="shared" ref="J551" si="418">J517+J521+J531+J536+J543+J550</f>
        <v>0</v>
      </c>
      <c r="K551" s="35"/>
      <c r="L551" s="34">
        <f t="shared" ref="L551" ca="1" si="419">L517+L521+L531+L536+L543+L550</f>
        <v>0</v>
      </c>
    </row>
    <row r="552" spans="1:12" ht="15" x14ac:dyDescent="0.25">
      <c r="A552" s="22">
        <v>1</v>
      </c>
      <c r="B552" s="23">
        <v>4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0">SUM(G552:G558)</f>
        <v>0</v>
      </c>
      <c r="H559" s="21">
        <f t="shared" ref="H559" si="421">SUM(H552:H558)</f>
        <v>0</v>
      </c>
      <c r="I559" s="21">
        <f t="shared" ref="I559" si="422">SUM(I552:I558)</f>
        <v>0</v>
      </c>
      <c r="J559" s="21">
        <f t="shared" ref="J559" si="423">SUM(J552:J558)</f>
        <v>0</v>
      </c>
      <c r="K559" s="27"/>
      <c r="L559" s="21">
        <f t="shared" ref="L559" si="424">SUM(L552:L558)</f>
        <v>0</v>
      </c>
    </row>
    <row r="560" spans="1:12" ht="15" x14ac:dyDescent="0.25">
      <c r="A560" s="28">
        <f>A552</f>
        <v>1</v>
      </c>
      <c r="B560" s="14">
        <f>B552</f>
        <v>4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5">SUM(G560:G562)</f>
        <v>0</v>
      </c>
      <c r="H563" s="21">
        <f t="shared" ref="H563" si="426">SUM(H560:H562)</f>
        <v>0</v>
      </c>
      <c r="I563" s="21">
        <f t="shared" ref="I563" si="427">SUM(I560:I562)</f>
        <v>0</v>
      </c>
      <c r="J563" s="21">
        <f t="shared" ref="J563" si="428">SUM(J560:J562)</f>
        <v>0</v>
      </c>
      <c r="K563" s="27"/>
      <c r="L563" s="21">
        <f t="shared" ref="L563" ca="1" si="429">SUM(L560:L568)</f>
        <v>0</v>
      </c>
    </row>
    <row r="564" spans="1:12" ht="15" x14ac:dyDescent="0.25">
      <c r="A564" s="28">
        <f>A552</f>
        <v>1</v>
      </c>
      <c r="B564" s="14">
        <f>B552</f>
        <v>4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0">SUM(G564:G572)</f>
        <v>0</v>
      </c>
      <c r="H573" s="21">
        <f t="shared" ref="H573" si="431">SUM(H564:H572)</f>
        <v>0</v>
      </c>
      <c r="I573" s="21">
        <f t="shared" ref="I573" si="432">SUM(I564:I572)</f>
        <v>0</v>
      </c>
      <c r="J573" s="21">
        <f t="shared" ref="J573" si="433">SUM(J564:J572)</f>
        <v>0</v>
      </c>
      <c r="K573" s="27"/>
      <c r="L573" s="21">
        <f t="shared" ref="L573" ca="1" si="434">SUM(L570:L578)</f>
        <v>0</v>
      </c>
    </row>
    <row r="574" spans="1:12" ht="15" x14ac:dyDescent="0.25">
      <c r="A574" s="28">
        <f>A552</f>
        <v>1</v>
      </c>
      <c r="B574" s="14">
        <f>B552</f>
        <v>4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5">SUM(G574:G577)</f>
        <v>0</v>
      </c>
      <c r="H578" s="21">
        <f t="shared" ref="H578" si="436">SUM(H574:H577)</f>
        <v>0</v>
      </c>
      <c r="I578" s="21">
        <f t="shared" ref="I578" si="437">SUM(I574:I577)</f>
        <v>0</v>
      </c>
      <c r="J578" s="21">
        <f t="shared" ref="J578" si="438">SUM(J574:J577)</f>
        <v>0</v>
      </c>
      <c r="K578" s="27"/>
      <c r="L578" s="21">
        <f t="shared" ref="L578" ca="1" si="439">SUM(L571:L577)</f>
        <v>0</v>
      </c>
    </row>
    <row r="579" spans="1:12" ht="15" x14ac:dyDescent="0.25">
      <c r="A579" s="28">
        <f>A552</f>
        <v>1</v>
      </c>
      <c r="B579" s="14">
        <f>B552</f>
        <v>4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0">SUM(G579:G584)</f>
        <v>0</v>
      </c>
      <c r="H585" s="21">
        <f t="shared" ref="H585" si="441">SUM(H579:H584)</f>
        <v>0</v>
      </c>
      <c r="I585" s="21">
        <f t="shared" ref="I585" si="442">SUM(I579:I584)</f>
        <v>0</v>
      </c>
      <c r="J585" s="21">
        <f t="shared" ref="J585" si="443">SUM(J579:J584)</f>
        <v>0</v>
      </c>
      <c r="K585" s="27"/>
      <c r="L585" s="21">
        <f t="shared" ref="L585" ca="1" si="444">SUM(L579:L587)</f>
        <v>0</v>
      </c>
    </row>
    <row r="586" spans="1:12" ht="15" x14ac:dyDescent="0.25">
      <c r="A586" s="28">
        <f>A552</f>
        <v>1</v>
      </c>
      <c r="B586" s="14">
        <f>B552</f>
        <v>4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5">SUM(G586:G591)</f>
        <v>0</v>
      </c>
      <c r="H592" s="21">
        <f t="shared" ref="H592" si="446">SUM(H586:H591)</f>
        <v>0</v>
      </c>
      <c r="I592" s="21">
        <f t="shared" ref="I592" si="447">SUM(I586:I591)</f>
        <v>0</v>
      </c>
      <c r="J592" s="21">
        <f t="shared" ref="J592" si="448">SUM(J586:J591)</f>
        <v>0</v>
      </c>
      <c r="K592" s="27"/>
      <c r="L592" s="21">
        <f t="shared" ref="L592" ca="1" si="449">SUM(L586:L594)</f>
        <v>0</v>
      </c>
    </row>
    <row r="593" spans="1:12" ht="15.75" thickBot="1" x14ac:dyDescent="0.25">
      <c r="A593" s="37">
        <f>A552</f>
        <v>1</v>
      </c>
      <c r="B593" s="38">
        <f>B552</f>
        <v>4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450">G559+G563+G573+G578+G585+G592</f>
        <v>0</v>
      </c>
      <c r="H593" s="40">
        <f t="shared" ref="H593" si="451">H559+H563+H573+H578+H585+H592</f>
        <v>0</v>
      </c>
      <c r="I593" s="40">
        <f t="shared" ref="I593" si="452">I559+I563+I573+I578+I585+I592</f>
        <v>0</v>
      </c>
      <c r="J593" s="40">
        <f t="shared" ref="J593" si="453">J559+J563+J573+J578+J585+J592</f>
        <v>0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1595.6399999999999</v>
      </c>
      <c r="G594" s="42">
        <f t="shared" ref="G594:L594" si="45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55.6</v>
      </c>
      <c r="H594" s="42">
        <f t="shared" si="454"/>
        <v>56.2</v>
      </c>
      <c r="I594" s="42">
        <f t="shared" si="454"/>
        <v>264.89999999999998</v>
      </c>
      <c r="J594" s="42">
        <f t="shared" si="454"/>
        <v>1774.5</v>
      </c>
      <c r="K594" s="42"/>
      <c r="L594" s="42" t="e">
        <f t="shared" ca="1" si="454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2025-06-05T07:28:47Z</dcterms:modified>
</cp:coreProperties>
</file>